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ore0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package/2006/relationships/meatadata/core-properties" Target="docProps/core0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425"/>
  <workbookPr defaultThemeVersion="124226"/>
  <mc:AlternateContent xmlns:mc="http://schemas.openxmlformats.org/markup-compatibility/2006">
    <mc:Choice Requires="x15">
      <x15ac:absPath xmlns:x15ac="http://schemas.microsoft.com/office/spreadsheetml/2010/11/ac" url="S:\617 Reko budov ZCU Plzen Etapizace\4 - PD\6 - DPS - CHOD\LEGENDY MISTNOSTI\NOVY STAV\"/>
    </mc:Choice>
  </mc:AlternateContent>
  <xr:revisionPtr revIDLastSave="0" documentId="13_ncr:1_{99730CAF-4A1E-4491-8F0D-268875BB78AE}" xr6:coauthVersionLast="47" xr6:coauthVersionMax="47" xr10:uidLastSave="{00000000-0000-0000-0000-000000000000}"/>
  <bookViews>
    <workbookView xWindow="2925" yWindow="120" windowWidth="32025" windowHeight="21000" xr2:uid="{00000000-000D-0000-FFFF-FFFF00000000}"/>
  </bookViews>
  <sheets>
    <sheet name="1.PP" sheetId="1" r:id="rId1"/>
    <sheet name="1.NP" sheetId="2" r:id="rId2"/>
    <sheet name="2.NP" sheetId="3" r:id="rId3"/>
    <sheet name="3.NP" sheetId="4" r:id="rId4"/>
    <sheet name="4.NP" sheetId="5" r:id="rId5"/>
  </sheets>
  <calcPr calcId="181029"/>
</workbook>
</file>

<file path=xl/calcChain.xml><?xml version="1.0" encoding="utf-8"?>
<calcChain xmlns="http://schemas.openxmlformats.org/spreadsheetml/2006/main">
  <c r="C44" i="3" l="1"/>
  <c r="C16" i="5"/>
  <c r="C55" i="4"/>
  <c r="C52" i="3"/>
  <c r="C49" i="2"/>
  <c r="C56" i="2"/>
  <c r="C37" i="1"/>
  <c r="C30" i="1"/>
  <c r="C9" i="5"/>
  <c r="C47" i="4"/>
</calcChain>
</file>

<file path=xl/sharedStrings.xml><?xml version="1.0" encoding="utf-8"?>
<sst xmlns="http://schemas.openxmlformats.org/spreadsheetml/2006/main" count="982" uniqueCount="265">
  <si>
    <t>OZNAČENÍ</t>
  </si>
  <si>
    <t>NÁZEV MÍSTNOSTI</t>
  </si>
  <si>
    <t>PLOCHA [m²]</t>
  </si>
  <si>
    <t>PODLAHA</t>
  </si>
  <si>
    <t>STĚNA</t>
  </si>
  <si>
    <t>STROP</t>
  </si>
  <si>
    <t>CH 001</t>
  </si>
  <si>
    <t>CHODBA</t>
  </si>
  <si>
    <t>EPOXIDOVÁ STĚRKA BEZ VSYPU</t>
  </si>
  <si>
    <t>MALBA NA SANAČNÍ OMÍTKU</t>
  </si>
  <si>
    <t>LAMELY Z MIERÁLNÍ VATY</t>
  </si>
  <si>
    <t>CH 001a</t>
  </si>
  <si>
    <t>PS - CHODBA</t>
  </si>
  <si>
    <t>CH 002</t>
  </si>
  <si>
    <t>PS - TECHNICKÁ MÍSTNOST</t>
  </si>
  <si>
    <t>CH 002a</t>
  </si>
  <si>
    <t>CH 002b</t>
  </si>
  <si>
    <t>PS - VÝMĚNÍKOVÁ STANICE</t>
  </si>
  <si>
    <t>CH 002c</t>
  </si>
  <si>
    <t>CH 003</t>
  </si>
  <si>
    <t>PS - SKLAD</t>
  </si>
  <si>
    <t>CH 003a</t>
  </si>
  <si>
    <t>CH 004</t>
  </si>
  <si>
    <t>CH 004a</t>
  </si>
  <si>
    <t>CBG - SKLAD CHEMICKÝCH LÁTEK</t>
  </si>
  <si>
    <t>EPOXID. STĚRKA S CHEMIC. ODOL.</t>
  </si>
  <si>
    <t>CH 004b</t>
  </si>
  <si>
    <t>SKLAD</t>
  </si>
  <si>
    <t>CH 004c</t>
  </si>
  <si>
    <t>CH 005</t>
  </si>
  <si>
    <t>PS - ROZVODNA VO</t>
  </si>
  <si>
    <t>STÁVAJÍCÍ KER. DLAŽBA</t>
  </si>
  <si>
    <t/>
  </si>
  <si>
    <t>STÁVAJÍCÍ MALBA</t>
  </si>
  <si>
    <t>CH 006</t>
  </si>
  <si>
    <t>CH 007</t>
  </si>
  <si>
    <t>PS - HYGIENICKÉ ZÁZEMÍ</t>
  </si>
  <si>
    <t>KERAMICKÁ DLAŽBA</t>
  </si>
  <si>
    <t>KERAMICKÝ OBKLAD</t>
  </si>
  <si>
    <t>RASTR 1 / MALBA</t>
  </si>
  <si>
    <t>CH 007a</t>
  </si>
  <si>
    <t>CH 007b</t>
  </si>
  <si>
    <t>CH 007c</t>
  </si>
  <si>
    <t>PROSTORP PRO TECHNOLOGII VZT</t>
  </si>
  <si>
    <t>CH 008</t>
  </si>
  <si>
    <t>PS - SKLEP</t>
  </si>
  <si>
    <t>STÁVAJÍCÍ HLÍNA</t>
  </si>
  <si>
    <t>HYDROFOBNÍ NÁTĚR</t>
  </si>
  <si>
    <t>CH 008a</t>
  </si>
  <si>
    <t>CH 008b</t>
  </si>
  <si>
    <t>CH 008c</t>
  </si>
  <si>
    <t>CH 009</t>
  </si>
  <si>
    <t>KTV - SKLAD NEOPRÉNŮ</t>
  </si>
  <si>
    <t>SDK + MINERÁLNÍ VATA</t>
  </si>
  <si>
    <t>SCH1</t>
  </si>
  <si>
    <t>SCHODIŠTĚ + CHODBA</t>
  </si>
  <si>
    <t>ZP</t>
  </si>
  <si>
    <t>ZDVIŽNÁ PLOŠINA</t>
  </si>
  <si>
    <t>OLEJIVZDORNÝ NÁTĚR</t>
  </si>
  <si>
    <t>BEZPRAŠNÝ NÁTĚR</t>
  </si>
  <si>
    <t>CELKOVÁ PLOCHA MÍSTNOSTÍ</t>
  </si>
  <si>
    <t>CH 101</t>
  </si>
  <si>
    <t>MALBA</t>
  </si>
  <si>
    <t>MALBA / SDK</t>
  </si>
  <si>
    <t>CH 101a</t>
  </si>
  <si>
    <t>CH 102</t>
  </si>
  <si>
    <t>TECHNICKÁ MÍSTNOST - RACK</t>
  </si>
  <si>
    <t>ELEKTROSTATIC. VODIVÝ VINYL</t>
  </si>
  <si>
    <t>RASTR 1</t>
  </si>
  <si>
    <t>CH 104</t>
  </si>
  <si>
    <t>CBG - UČEBNA</t>
  </si>
  <si>
    <t>PŘÍRODNÍ LINOLEUM</t>
  </si>
  <si>
    <t>RASTR 4 / SDK</t>
  </si>
  <si>
    <t>CH 105</t>
  </si>
  <si>
    <t>RASTR 5 / SDK</t>
  </si>
  <si>
    <t>CH 106a</t>
  </si>
  <si>
    <t>KAN - KANCELÁŘ</t>
  </si>
  <si>
    <t>CH 106b</t>
  </si>
  <si>
    <t>CH 107</t>
  </si>
  <si>
    <t>KAN - UČEBNA</t>
  </si>
  <si>
    <t>CH 108</t>
  </si>
  <si>
    <t>VSTUP</t>
  </si>
  <si>
    <t>KERAMICKÁ DLAŽ., ČISTÍCÍ ZÓNA</t>
  </si>
  <si>
    <t>CH 108a</t>
  </si>
  <si>
    <t>PS - VRÁTNICE</t>
  </si>
  <si>
    <t>CH 109</t>
  </si>
  <si>
    <t>CH 110</t>
  </si>
  <si>
    <t>CH 111</t>
  </si>
  <si>
    <t>WC MUŽI PŘEDSÍŇ</t>
  </si>
  <si>
    <t>RASTR 1 + SDK</t>
  </si>
  <si>
    <t>CH 111a</t>
  </si>
  <si>
    <t>WC MUŽI</t>
  </si>
  <si>
    <t>CH 111b</t>
  </si>
  <si>
    <t>WC ZTP</t>
  </si>
  <si>
    <t>CH 112</t>
  </si>
  <si>
    <t>KPG - CHODBA</t>
  </si>
  <si>
    <t>KPG - KANCELÁŘ</t>
  </si>
  <si>
    <t>SDK</t>
  </si>
  <si>
    <t>CH 113</t>
  </si>
  <si>
    <t>WC ŽENY PŘEDSÍŇ</t>
  </si>
  <si>
    <t>CH 113a</t>
  </si>
  <si>
    <t>WC ŽENY</t>
  </si>
  <si>
    <t>CH 113b</t>
  </si>
  <si>
    <t>ÚKLID</t>
  </si>
  <si>
    <t>CH 114</t>
  </si>
  <si>
    <t>CH 115</t>
  </si>
  <si>
    <t>ZÁDVEŘÍ</t>
  </si>
  <si>
    <t>ČISTÍCÍ ZÓNA</t>
  </si>
  <si>
    <t>CH 115a</t>
  </si>
  <si>
    <t>CH 116</t>
  </si>
  <si>
    <t>CH 116a</t>
  </si>
  <si>
    <t>CH 117</t>
  </si>
  <si>
    <t>CH 118</t>
  </si>
  <si>
    <t>CH 119</t>
  </si>
  <si>
    <t>CH 120</t>
  </si>
  <si>
    <t>CH 121</t>
  </si>
  <si>
    <t>CH 122</t>
  </si>
  <si>
    <t>CH 123</t>
  </si>
  <si>
    <t>CH 124</t>
  </si>
  <si>
    <t>CH 125</t>
  </si>
  <si>
    <t>SCHODIŠTĚ</t>
  </si>
  <si>
    <t>SCH2</t>
  </si>
  <si>
    <t>ÚNIKOVÉ SCHODIŠTĚ</t>
  </si>
  <si>
    <t>POROROŠT</t>
  </si>
  <si>
    <t>V2</t>
  </si>
  <si>
    <t>VÝTAH</t>
  </si>
  <si>
    <t>CH 201</t>
  </si>
  <si>
    <t>CH 201a</t>
  </si>
  <si>
    <t>CH 202</t>
  </si>
  <si>
    <t>CH 203</t>
  </si>
  <si>
    <t>KPG - UČEBNA</t>
  </si>
  <si>
    <t>CH 204</t>
  </si>
  <si>
    <t>CH 205</t>
  </si>
  <si>
    <t>CH 206</t>
  </si>
  <si>
    <t>CH 206a</t>
  </si>
  <si>
    <t>CH 207</t>
  </si>
  <si>
    <t>CH 207a</t>
  </si>
  <si>
    <t>CH 207b</t>
  </si>
  <si>
    <t>CH 207c</t>
  </si>
  <si>
    <t>CH 208</t>
  </si>
  <si>
    <t>CH 209</t>
  </si>
  <si>
    <t>KPG - UČEBNA DRAMATICKÉ VÝCHOVY</t>
  </si>
  <si>
    <t>RASTR 9 / MALBA</t>
  </si>
  <si>
    <t>CH 210</t>
  </si>
  <si>
    <t>CH 211</t>
  </si>
  <si>
    <t>KPS - UČEBNA</t>
  </si>
  <si>
    <t>CH 211a</t>
  </si>
  <si>
    <t>CH 213</t>
  </si>
  <si>
    <t>CH 214</t>
  </si>
  <si>
    <t>CH 215</t>
  </si>
  <si>
    <t>KUCHYŇKA</t>
  </si>
  <si>
    <t>CH 216</t>
  </si>
  <si>
    <t>CH 216a</t>
  </si>
  <si>
    <t>CH 216b</t>
  </si>
  <si>
    <t>CH 217</t>
  </si>
  <si>
    <t>CH 218</t>
  </si>
  <si>
    <t>KPS - KANCELÁŘ</t>
  </si>
  <si>
    <t>CH 220</t>
  </si>
  <si>
    <t>CH 221</t>
  </si>
  <si>
    <t>CH 222</t>
  </si>
  <si>
    <t>CH 223</t>
  </si>
  <si>
    <t>CH 224</t>
  </si>
  <si>
    <t>CH 225</t>
  </si>
  <si>
    <t>CH 226</t>
  </si>
  <si>
    <t>CH 227</t>
  </si>
  <si>
    <t>CH 229</t>
  </si>
  <si>
    <t>CH 229a</t>
  </si>
  <si>
    <t>CH 230</t>
  </si>
  <si>
    <t>SCH3</t>
  </si>
  <si>
    <t>CHODBA + SCHODIŠTĚ</t>
  </si>
  <si>
    <t>CH 301</t>
  </si>
  <si>
    <t>CH 301a</t>
  </si>
  <si>
    <t>CH 302</t>
  </si>
  <si>
    <t>CH 303</t>
  </si>
  <si>
    <t>CH 304</t>
  </si>
  <si>
    <t>CBG - LABORATOŘ VIRTUÁL. REALITY</t>
  </si>
  <si>
    <t>CH 305</t>
  </si>
  <si>
    <t>KNJ - UČEBNA</t>
  </si>
  <si>
    <t>CH 306</t>
  </si>
  <si>
    <t>KNJ - PŘEDSÍŇ</t>
  </si>
  <si>
    <t>CH 306a</t>
  </si>
  <si>
    <t>KNJ - KANCELÁŘ</t>
  </si>
  <si>
    <t>CH 306b</t>
  </si>
  <si>
    <t>CH 306c</t>
  </si>
  <si>
    <t>CH 306d</t>
  </si>
  <si>
    <t>CH 307</t>
  </si>
  <si>
    <t>CH 307a</t>
  </si>
  <si>
    <t>CH 308</t>
  </si>
  <si>
    <t>CH 309</t>
  </si>
  <si>
    <t>CBG - PRAKTIKUM</t>
  </si>
  <si>
    <t>CH 309a</t>
  </si>
  <si>
    <t>CBG - LABORATOŘ</t>
  </si>
  <si>
    <t>CH 310a</t>
  </si>
  <si>
    <t>CH 310b</t>
  </si>
  <si>
    <t>CH 310c</t>
  </si>
  <si>
    <t>CH 310d</t>
  </si>
  <si>
    <t>CH 311</t>
  </si>
  <si>
    <t>CBG - PRAKTIKUM - UČEBNA</t>
  </si>
  <si>
    <t>CH 312</t>
  </si>
  <si>
    <t>CBG - KUCHYŇKA</t>
  </si>
  <si>
    <t>CH 313</t>
  </si>
  <si>
    <t>CH 313a</t>
  </si>
  <si>
    <t>CH 314</t>
  </si>
  <si>
    <t>CH 315</t>
  </si>
  <si>
    <t>CH 316</t>
  </si>
  <si>
    <t>CBG - KANCELÁŘ</t>
  </si>
  <si>
    <t>CH 317</t>
  </si>
  <si>
    <t>CBG - OPTICKÁ LABORATOŘ</t>
  </si>
  <si>
    <t>CH 318</t>
  </si>
  <si>
    <t>CH 319</t>
  </si>
  <si>
    <t>CH 320</t>
  </si>
  <si>
    <t>CH 321</t>
  </si>
  <si>
    <t>CH 322</t>
  </si>
  <si>
    <t>CH 323</t>
  </si>
  <si>
    <t>CH 324</t>
  </si>
  <si>
    <t>CH 325</t>
  </si>
  <si>
    <t>CH 327</t>
  </si>
  <si>
    <t>CH 327a</t>
  </si>
  <si>
    <t>CH 328</t>
  </si>
  <si>
    <t>CH 401</t>
  </si>
  <si>
    <t>PŮDNÍ PROSTOR</t>
  </si>
  <si>
    <t>ZATEPLENÍ PODLAHY</t>
  </si>
  <si>
    <t>CH 402</t>
  </si>
  <si>
    <t>CH 403</t>
  </si>
  <si>
    <t>CH 404</t>
  </si>
  <si>
    <t>CH 405</t>
  </si>
  <si>
    <t>PROSTOR PRO TECHNOLOGII VZT</t>
  </si>
  <si>
    <t>ZČU - UČEBNA</t>
  </si>
  <si>
    <t>CH 105a</t>
  </si>
  <si>
    <t>CH 106</t>
  </si>
  <si>
    <t>KTV - POSILOVNA</t>
  </si>
  <si>
    <t>GUMOVÁ ZÁTĚŽOVÁ PODLAHA</t>
  </si>
  <si>
    <t>RASTR 5</t>
  </si>
  <si>
    <t>KTV - ŠATNA</t>
  </si>
  <si>
    <t>CH 114a</t>
  </si>
  <si>
    <t>CH 114b</t>
  </si>
  <si>
    <t>KTV - UMÝVÁRNA</t>
  </si>
  <si>
    <t>RASTR 2</t>
  </si>
  <si>
    <t>KTV - NÁŘAĎOVNA</t>
  </si>
  <si>
    <t>DŘEVĚNÝ OBKLAD</t>
  </si>
  <si>
    <t>KTV - SÁL NA BOSU</t>
  </si>
  <si>
    <t>HETEROGENNÍ SPORTOVNÍ VINYL</t>
  </si>
  <si>
    <t>KTV - TĚLOCVIČNA</t>
  </si>
  <si>
    <t>KTV - WC ZTP</t>
  </si>
  <si>
    <t>KTV - ÚKLID</t>
  </si>
  <si>
    <t>CH 123a</t>
  </si>
  <si>
    <t>CH 125a</t>
  </si>
  <si>
    <t>CH 126</t>
  </si>
  <si>
    <t>CH 126a</t>
  </si>
  <si>
    <t>CH 126b</t>
  </si>
  <si>
    <t>CH 002d</t>
  </si>
  <si>
    <t>PS - TECHNICKÁ MÍSTNOST UPS</t>
  </si>
  <si>
    <t>LEGENDA MÍSTNOSTÍ - CHODSKÉ NÁM. 1 - 1.PP</t>
  </si>
  <si>
    <t>LEGENDA MÍSTNOSTÍ - CHODSKÉ NÁM. 1 - 1.NP</t>
  </si>
  <si>
    <t>LEGENDA MÍSTNOSTÍ - CHODSKÉ NÁM. 1 - 2.NP</t>
  </si>
  <si>
    <t>LEGENDA MÍSTNOSTÍ - CHODSKÉ NÁM. 1 - 3.NP</t>
  </si>
  <si>
    <t>LEGENDA MÍSTNOSTÍ - CHODSKÉ NÁM. 1 - 4.NP</t>
  </si>
  <si>
    <t>LEGENDA MÍSTNOSTÍ - KLATOVSKÁ TŘ. 51 - 1.PP</t>
  </si>
  <si>
    <t>LEGENDA MÍSTNOSTÍ - KLATOVSKÁ TŘ. 51 - 1.NP</t>
  </si>
  <si>
    <t>LEGENDA MÍSTNOSTÍ - KLATOVSKÁ TŘ. 51 - 2.NP</t>
  </si>
  <si>
    <t>KL 330</t>
  </si>
  <si>
    <t>SSPS - SERVER</t>
  </si>
  <si>
    <t>AKUSTICKÝ OBKLAD</t>
  </si>
  <si>
    <t>LEGENDA MÍSTNOSTÍ - KLATOVSKÁ TŘ. 51 - 3.NP</t>
  </si>
  <si>
    <t>LEGENDA MÍSTNOSTÍ - KLATOVSKÁ TŘ. 51 - 4.NP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</si>
</sst>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10405]#,##0.00;\-#,##0.00"/>
  </numFmts>
  <fonts count="7" x14ac:knownFonts="1">
    <font>
      <sz val="11"/>
      <color rgb="FF000000"/>
      <name val="Calibri"/>
      <family val="2"/>
      <scheme val="minor"/>
    </font>
    <font>
      <sz val="11"/>
      <name val="Calibri"/>
    </font>
    <font>
      <b/>
      <sz val="12"/>
      <color rgb="FF000000"/>
      <name val="Arial"/>
    </font>
    <font>
      <b/>
      <sz val="8"/>
      <color rgb="FF000000"/>
      <name val="Arial"/>
    </font>
    <font>
      <sz val="8"/>
      <color rgb="FF000000"/>
      <name val="Arial"/>
    </font>
    <font>
      <sz val="10"/>
      <color rgb="FF000000"/>
      <name val="Arial"/>
    </font>
    <font>
      <sz val="11"/>
      <color rgb="FF00000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5F5F5"/>
        <bgColor rgb="FFF5F5F5"/>
      </patternFill>
    </fill>
  </fills>
  <borders count="5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0"/>
  </cellStyleXfs>
  <cellXfs count="26">
    <xf numFmtId="0" fontId="1" fillId="0" borderId="0" xfId="0" applyFont="1"/>
    <xf numFmtId="0" fontId="3" fillId="2" borderId="1" xfId="1" applyFont="1" applyFill="1" applyBorder="1" applyAlignment="1">
      <alignment horizontal="center" vertical="center" wrapText="1" readingOrder="1"/>
    </xf>
    <xf numFmtId="0" fontId="3" fillId="2" borderId="1" xfId="1" applyFont="1" applyFill="1" applyBorder="1" applyAlignment="1">
      <alignment vertical="center" wrapText="1" readingOrder="1"/>
    </xf>
    <xf numFmtId="0" fontId="4" fillId="0" borderId="1" xfId="1" applyFont="1" applyBorder="1" applyAlignment="1">
      <alignment horizontal="center" vertical="center" wrapText="1" readingOrder="1"/>
    </xf>
    <xf numFmtId="0" fontId="4" fillId="0" borderId="1" xfId="1" applyFont="1" applyBorder="1" applyAlignment="1">
      <alignment vertical="center" wrapText="1" readingOrder="1"/>
    </xf>
    <xf numFmtId="164" fontId="4" fillId="0" borderId="1" xfId="1" applyNumberFormat="1" applyFont="1" applyBorder="1" applyAlignment="1">
      <alignment horizontal="right" vertical="center" wrapText="1" readingOrder="1"/>
    </xf>
    <xf numFmtId="0" fontId="5" fillId="0" borderId="3" xfId="1" applyFont="1" applyBorder="1" applyAlignment="1">
      <alignment vertical="top" wrapText="1" readingOrder="1"/>
    </xf>
    <xf numFmtId="0" fontId="4" fillId="0" borderId="3" xfId="1" applyFont="1" applyBorder="1" applyAlignment="1">
      <alignment wrapText="1" readingOrder="1"/>
    </xf>
    <xf numFmtId="164" fontId="3" fillId="0" borderId="3" xfId="1" applyNumberFormat="1" applyFont="1" applyBorder="1" applyAlignment="1">
      <alignment horizontal="right" wrapText="1" readingOrder="1"/>
    </xf>
    <xf numFmtId="0" fontId="4" fillId="0" borderId="1" xfId="1" applyFont="1" applyBorder="1" applyAlignment="1">
      <alignment vertical="center" wrapText="1" readingOrder="1"/>
    </xf>
    <xf numFmtId="0" fontId="1" fillId="0" borderId="2" xfId="1" applyFont="1" applyBorder="1" applyAlignment="1">
      <alignment vertical="top" wrapText="1"/>
    </xf>
    <xf numFmtId="0" fontId="5" fillId="0" borderId="3" xfId="1" applyFont="1" applyBorder="1" applyAlignment="1">
      <alignment vertical="top" wrapText="1" readingOrder="1"/>
    </xf>
    <xf numFmtId="0" fontId="1" fillId="0" borderId="3" xfId="1" applyFont="1" applyBorder="1" applyAlignment="1">
      <alignment vertical="top" wrapText="1"/>
    </xf>
    <xf numFmtId="0" fontId="2" fillId="0" borderId="0" xfId="1" applyFont="1" applyAlignment="1">
      <alignment wrapText="1" readingOrder="1"/>
    </xf>
    <xf numFmtId="0" fontId="1" fillId="0" borderId="0" xfId="0" applyFont="1"/>
    <xf numFmtId="0" fontId="3" fillId="2" borderId="1" xfId="1" applyFont="1" applyFill="1" applyBorder="1" applyAlignment="1">
      <alignment vertical="center" wrapText="1" readingOrder="1"/>
    </xf>
    <xf numFmtId="0" fontId="4" fillId="0" borderId="4" xfId="1" applyFont="1" applyBorder="1" applyAlignment="1">
      <alignment vertical="center" wrapText="1" readingOrder="1"/>
    </xf>
    <xf numFmtId="0" fontId="4" fillId="0" borderId="2" xfId="1" applyFont="1" applyBorder="1" applyAlignment="1">
      <alignment vertical="center" wrapText="1" readingOrder="1"/>
    </xf>
    <xf numFmtId="0" fontId="3" fillId="2" borderId="4" xfId="1" applyFont="1" applyFill="1" applyBorder="1" applyAlignment="1">
      <alignment vertical="center" wrapText="1" readingOrder="1"/>
    </xf>
    <xf numFmtId="0" fontId="3" fillId="2" borderId="2" xfId="1" applyFont="1" applyFill="1" applyBorder="1" applyAlignment="1">
      <alignment vertical="center" wrapText="1" readingOrder="1"/>
    </xf>
    <xf numFmtId="0" fontId="4" fillId="0" borderId="1" xfId="1" applyFont="1" applyFill="1" applyBorder="1" applyAlignment="1">
      <alignment horizontal="center" vertical="center" wrapText="1" readingOrder="1"/>
    </xf>
    <xf numFmtId="0" fontId="4" fillId="0" borderId="1" xfId="1" applyFont="1" applyFill="1" applyBorder="1" applyAlignment="1">
      <alignment vertical="center" wrapText="1" readingOrder="1"/>
    </xf>
    <xf numFmtId="164" fontId="4" fillId="0" borderId="1" xfId="1" applyNumberFormat="1" applyFont="1" applyFill="1" applyBorder="1" applyAlignment="1">
      <alignment horizontal="right" vertical="center" wrapText="1" readingOrder="1"/>
    </xf>
    <xf numFmtId="0" fontId="4" fillId="0" borderId="1" xfId="1" applyFont="1" applyFill="1" applyBorder="1" applyAlignment="1">
      <alignment vertical="center" wrapText="1" readingOrder="1"/>
    </xf>
    <xf numFmtId="0" fontId="1" fillId="0" borderId="2" xfId="1" applyFont="1" applyFill="1" applyBorder="1" applyAlignment="1">
      <alignment vertical="top" wrapText="1"/>
    </xf>
    <xf numFmtId="0" fontId="1" fillId="0" borderId="0" xfId="0" applyFont="1" applyFill="1"/>
  </cellXfs>
  <cellStyles count="2">
    <cellStyle name="Normal" xfId="1" xr:uid="{00000000-0005-0000-0000-000000000000}"/>
    <cellStyle name="Normální" xfId="0" builtinId="0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5F5F5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37"/>
  <sheetViews>
    <sheetView showGridLines="0" tabSelected="1" zoomScaleNormal="100" workbookViewId="0">
      <selection sqref="A1:E1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9.140625" customWidth="1"/>
    <col min="7" max="7" width="17.5703125" customWidth="1"/>
    <col min="8" max="8" width="0.28515625" customWidth="1"/>
  </cols>
  <sheetData>
    <row r="1" spans="1:7" ht="20.100000000000001" customHeight="1" x14ac:dyDescent="0.25">
      <c r="A1" s="13" t="s">
        <v>252</v>
      </c>
      <c r="B1" s="14"/>
      <c r="C1" s="14"/>
      <c r="D1" s="14"/>
      <c r="E1" s="14"/>
    </row>
    <row r="2" spans="1:7" ht="1.35" customHeight="1" x14ac:dyDescent="0.25"/>
    <row r="3" spans="1:7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5" t="s">
        <v>4</v>
      </c>
      <c r="F3" s="10"/>
      <c r="G3" s="2" t="s">
        <v>5</v>
      </c>
    </row>
    <row r="4" spans="1:7" s="25" customFormat="1" ht="22.5" x14ac:dyDescent="0.25">
      <c r="A4" s="20" t="s">
        <v>6</v>
      </c>
      <c r="B4" s="21" t="s">
        <v>7</v>
      </c>
      <c r="C4" s="22">
        <v>48.78</v>
      </c>
      <c r="D4" s="21" t="s">
        <v>8</v>
      </c>
      <c r="E4" s="23" t="s">
        <v>9</v>
      </c>
      <c r="F4" s="24"/>
      <c r="G4" s="21" t="s">
        <v>10</v>
      </c>
    </row>
    <row r="5" spans="1:7" s="25" customFormat="1" ht="22.5" x14ac:dyDescent="0.25">
      <c r="A5" s="20" t="s">
        <v>11</v>
      </c>
      <c r="B5" s="21" t="s">
        <v>12</v>
      </c>
      <c r="C5" s="22">
        <v>28.82</v>
      </c>
      <c r="D5" s="21" t="s">
        <v>8</v>
      </c>
      <c r="E5" s="23" t="s">
        <v>9</v>
      </c>
      <c r="F5" s="24"/>
      <c r="G5" s="21" t="s">
        <v>10</v>
      </c>
    </row>
    <row r="6" spans="1:7" s="25" customFormat="1" ht="22.5" x14ac:dyDescent="0.25">
      <c r="A6" s="20" t="s">
        <v>13</v>
      </c>
      <c r="B6" s="21" t="s">
        <v>14</v>
      </c>
      <c r="C6" s="22">
        <v>30.98</v>
      </c>
      <c r="D6" s="21" t="s">
        <v>8</v>
      </c>
      <c r="E6" s="23" t="s">
        <v>9</v>
      </c>
      <c r="F6" s="24"/>
      <c r="G6" s="21" t="s">
        <v>10</v>
      </c>
    </row>
    <row r="7" spans="1:7" s="25" customFormat="1" ht="22.5" x14ac:dyDescent="0.25">
      <c r="A7" s="20" t="s">
        <v>15</v>
      </c>
      <c r="B7" s="21" t="s">
        <v>14</v>
      </c>
      <c r="C7" s="22">
        <v>32.840000000000003</v>
      </c>
      <c r="D7" s="21" t="s">
        <v>8</v>
      </c>
      <c r="E7" s="23" t="s">
        <v>9</v>
      </c>
      <c r="F7" s="24"/>
      <c r="G7" s="21" t="s">
        <v>10</v>
      </c>
    </row>
    <row r="8" spans="1:7" s="25" customFormat="1" ht="22.5" x14ac:dyDescent="0.25">
      <c r="A8" s="20" t="s">
        <v>16</v>
      </c>
      <c r="B8" s="21" t="s">
        <v>17</v>
      </c>
      <c r="C8" s="22">
        <v>72.67</v>
      </c>
      <c r="D8" s="21" t="s">
        <v>8</v>
      </c>
      <c r="E8" s="23" t="s">
        <v>9</v>
      </c>
      <c r="F8" s="24"/>
      <c r="G8" s="21" t="s">
        <v>10</v>
      </c>
    </row>
    <row r="9" spans="1:7" s="25" customFormat="1" ht="22.5" x14ac:dyDescent="0.25">
      <c r="A9" s="20" t="s">
        <v>18</v>
      </c>
      <c r="B9" s="21" t="s">
        <v>17</v>
      </c>
      <c r="C9" s="22">
        <v>14.53</v>
      </c>
      <c r="D9" s="21" t="s">
        <v>8</v>
      </c>
      <c r="E9" s="23" t="s">
        <v>9</v>
      </c>
      <c r="F9" s="24"/>
      <c r="G9" s="21" t="s">
        <v>10</v>
      </c>
    </row>
    <row r="10" spans="1:7" s="25" customFormat="1" ht="22.5" x14ac:dyDescent="0.25">
      <c r="A10" s="20" t="s">
        <v>250</v>
      </c>
      <c r="B10" s="21" t="s">
        <v>251</v>
      </c>
      <c r="C10" s="22">
        <v>4.72</v>
      </c>
      <c r="D10" s="21" t="s">
        <v>8</v>
      </c>
      <c r="E10" s="23" t="s">
        <v>9</v>
      </c>
      <c r="F10" s="24"/>
      <c r="G10" s="21" t="s">
        <v>10</v>
      </c>
    </row>
    <row r="11" spans="1:7" s="25" customFormat="1" ht="22.5" x14ac:dyDescent="0.25">
      <c r="A11" s="20" t="s">
        <v>19</v>
      </c>
      <c r="B11" s="21" t="s">
        <v>20</v>
      </c>
      <c r="C11" s="22">
        <v>16.850000000000001</v>
      </c>
      <c r="D11" s="21" t="s">
        <v>8</v>
      </c>
      <c r="E11" s="23" t="s">
        <v>9</v>
      </c>
      <c r="F11" s="24"/>
      <c r="G11" s="21" t="s">
        <v>10</v>
      </c>
    </row>
    <row r="12" spans="1:7" s="25" customFormat="1" ht="22.5" x14ac:dyDescent="0.25">
      <c r="A12" s="20" t="s">
        <v>21</v>
      </c>
      <c r="B12" s="21" t="s">
        <v>20</v>
      </c>
      <c r="C12" s="22">
        <v>33.020000000000003</v>
      </c>
      <c r="D12" s="21" t="s">
        <v>8</v>
      </c>
      <c r="E12" s="23" t="s">
        <v>9</v>
      </c>
      <c r="F12" s="24"/>
      <c r="G12" s="21" t="s">
        <v>10</v>
      </c>
    </row>
    <row r="13" spans="1:7" s="25" customFormat="1" ht="22.5" x14ac:dyDescent="0.25">
      <c r="A13" s="20" t="s">
        <v>22</v>
      </c>
      <c r="B13" s="21" t="s">
        <v>7</v>
      </c>
      <c r="C13" s="22">
        <v>7.16</v>
      </c>
      <c r="D13" s="21" t="s">
        <v>8</v>
      </c>
      <c r="E13" s="23" t="s">
        <v>9</v>
      </c>
      <c r="F13" s="24"/>
      <c r="G13" s="21" t="s">
        <v>10</v>
      </c>
    </row>
    <row r="14" spans="1:7" s="25" customFormat="1" ht="22.5" x14ac:dyDescent="0.25">
      <c r="A14" s="20" t="s">
        <v>23</v>
      </c>
      <c r="B14" s="21" t="s">
        <v>24</v>
      </c>
      <c r="C14" s="22">
        <v>38.22</v>
      </c>
      <c r="D14" s="21" t="s">
        <v>25</v>
      </c>
      <c r="E14" s="23" t="s">
        <v>9</v>
      </c>
      <c r="F14" s="24"/>
      <c r="G14" s="21" t="s">
        <v>10</v>
      </c>
    </row>
    <row r="15" spans="1:7" s="25" customFormat="1" ht="22.5" x14ac:dyDescent="0.25">
      <c r="A15" s="20" t="s">
        <v>26</v>
      </c>
      <c r="B15" s="21" t="s">
        <v>27</v>
      </c>
      <c r="C15" s="22">
        <v>13.09</v>
      </c>
      <c r="D15" s="21" t="s">
        <v>8</v>
      </c>
      <c r="E15" s="23" t="s">
        <v>9</v>
      </c>
      <c r="F15" s="24"/>
      <c r="G15" s="21" t="s">
        <v>10</v>
      </c>
    </row>
    <row r="16" spans="1:7" s="25" customFormat="1" ht="22.5" x14ac:dyDescent="0.25">
      <c r="A16" s="20" t="s">
        <v>28</v>
      </c>
      <c r="B16" s="21" t="s">
        <v>20</v>
      </c>
      <c r="C16" s="22">
        <v>21.96</v>
      </c>
      <c r="D16" s="21" t="s">
        <v>8</v>
      </c>
      <c r="E16" s="23" t="s">
        <v>9</v>
      </c>
      <c r="F16" s="24"/>
      <c r="G16" s="21" t="s">
        <v>10</v>
      </c>
    </row>
    <row r="17" spans="1:7" s="25" customFormat="1" ht="22.5" x14ac:dyDescent="0.25">
      <c r="A17" s="20" t="s">
        <v>29</v>
      </c>
      <c r="B17" s="21" t="s">
        <v>30</v>
      </c>
      <c r="C17" s="22">
        <v>7.31</v>
      </c>
      <c r="D17" s="21" t="s">
        <v>31</v>
      </c>
      <c r="E17" s="23" t="s">
        <v>33</v>
      </c>
      <c r="F17" s="24"/>
      <c r="G17" s="21" t="s">
        <v>33</v>
      </c>
    </row>
    <row r="18" spans="1:7" s="25" customFormat="1" ht="22.5" x14ac:dyDescent="0.25">
      <c r="A18" s="20" t="s">
        <v>34</v>
      </c>
      <c r="B18" s="21" t="s">
        <v>20</v>
      </c>
      <c r="C18" s="22">
        <v>11.96</v>
      </c>
      <c r="D18" s="21" t="s">
        <v>8</v>
      </c>
      <c r="E18" s="23" t="s">
        <v>9</v>
      </c>
      <c r="F18" s="24"/>
      <c r="G18" s="21" t="s">
        <v>10</v>
      </c>
    </row>
    <row r="19" spans="1:7" s="25" customFormat="1" x14ac:dyDescent="0.25">
      <c r="A19" s="20" t="s">
        <v>35</v>
      </c>
      <c r="B19" s="21" t="s">
        <v>36</v>
      </c>
      <c r="C19" s="22">
        <v>9.2799999999999994</v>
      </c>
      <c r="D19" s="21" t="s">
        <v>37</v>
      </c>
      <c r="E19" s="23" t="s">
        <v>38</v>
      </c>
      <c r="F19" s="24"/>
      <c r="G19" s="21" t="s">
        <v>39</v>
      </c>
    </row>
    <row r="20" spans="1:7" s="25" customFormat="1" ht="22.5" x14ac:dyDescent="0.25">
      <c r="A20" s="20" t="s">
        <v>40</v>
      </c>
      <c r="B20" s="21" t="s">
        <v>20</v>
      </c>
      <c r="C20" s="22">
        <v>19.920000000000002</v>
      </c>
      <c r="D20" s="21" t="s">
        <v>8</v>
      </c>
      <c r="E20" s="23" t="s">
        <v>9</v>
      </c>
      <c r="F20" s="24"/>
      <c r="G20" s="21" t="s">
        <v>10</v>
      </c>
    </row>
    <row r="21" spans="1:7" s="25" customFormat="1" ht="22.5" x14ac:dyDescent="0.25">
      <c r="A21" s="20" t="s">
        <v>41</v>
      </c>
      <c r="B21" s="21" t="s">
        <v>20</v>
      </c>
      <c r="C21" s="22">
        <v>58.74</v>
      </c>
      <c r="D21" s="21" t="s">
        <v>8</v>
      </c>
      <c r="E21" s="23" t="s">
        <v>9</v>
      </c>
      <c r="F21" s="24"/>
      <c r="G21" s="21" t="s">
        <v>10</v>
      </c>
    </row>
    <row r="22" spans="1:7" s="25" customFormat="1" ht="22.5" x14ac:dyDescent="0.25">
      <c r="A22" s="20" t="s">
        <v>42</v>
      </c>
      <c r="B22" s="21" t="s">
        <v>43</v>
      </c>
      <c r="C22" s="22">
        <v>29.3</v>
      </c>
      <c r="D22" s="21" t="s">
        <v>8</v>
      </c>
      <c r="E22" s="23" t="s">
        <v>9</v>
      </c>
      <c r="F22" s="24"/>
      <c r="G22" s="21" t="s">
        <v>10</v>
      </c>
    </row>
    <row r="23" spans="1:7" s="25" customFormat="1" ht="22.5" x14ac:dyDescent="0.25">
      <c r="A23" s="20" t="s">
        <v>44</v>
      </c>
      <c r="B23" s="21" t="s">
        <v>45</v>
      </c>
      <c r="C23" s="22">
        <v>64.349999999999994</v>
      </c>
      <c r="D23" s="21" t="s">
        <v>46</v>
      </c>
      <c r="E23" s="23" t="s">
        <v>47</v>
      </c>
      <c r="F23" s="24"/>
      <c r="G23" s="21" t="s">
        <v>10</v>
      </c>
    </row>
    <row r="24" spans="1:7" s="25" customFormat="1" ht="22.5" x14ac:dyDescent="0.25">
      <c r="A24" s="20" t="s">
        <v>48</v>
      </c>
      <c r="B24" s="21" t="s">
        <v>45</v>
      </c>
      <c r="C24" s="22">
        <v>20.03</v>
      </c>
      <c r="D24" s="21" t="s">
        <v>46</v>
      </c>
      <c r="E24" s="23" t="s">
        <v>47</v>
      </c>
      <c r="F24" s="24"/>
      <c r="G24" s="21" t="s">
        <v>10</v>
      </c>
    </row>
    <row r="25" spans="1:7" s="25" customFormat="1" ht="22.5" x14ac:dyDescent="0.25">
      <c r="A25" s="20" t="s">
        <v>49</v>
      </c>
      <c r="B25" s="21" t="s">
        <v>45</v>
      </c>
      <c r="C25" s="22">
        <v>45.62</v>
      </c>
      <c r="D25" s="21" t="s">
        <v>46</v>
      </c>
      <c r="E25" s="23" t="s">
        <v>47</v>
      </c>
      <c r="F25" s="24"/>
      <c r="G25" s="21" t="s">
        <v>10</v>
      </c>
    </row>
    <row r="26" spans="1:7" s="25" customFormat="1" ht="22.5" x14ac:dyDescent="0.25">
      <c r="A26" s="20" t="s">
        <v>50</v>
      </c>
      <c r="B26" s="21" t="s">
        <v>45</v>
      </c>
      <c r="C26" s="22">
        <v>65.53</v>
      </c>
      <c r="D26" s="21" t="s">
        <v>46</v>
      </c>
      <c r="E26" s="23" t="s">
        <v>47</v>
      </c>
      <c r="F26" s="24"/>
      <c r="G26" s="21" t="s">
        <v>10</v>
      </c>
    </row>
    <row r="27" spans="1:7" s="25" customFormat="1" ht="22.5" x14ac:dyDescent="0.25">
      <c r="A27" s="20" t="s">
        <v>51</v>
      </c>
      <c r="B27" s="21" t="s">
        <v>52</v>
      </c>
      <c r="C27" s="22">
        <v>18.11</v>
      </c>
      <c r="D27" s="21" t="s">
        <v>8</v>
      </c>
      <c r="E27" s="23" t="s">
        <v>9</v>
      </c>
      <c r="F27" s="24"/>
      <c r="G27" s="21" t="s">
        <v>53</v>
      </c>
    </row>
    <row r="28" spans="1:7" s="25" customFormat="1" ht="22.5" x14ac:dyDescent="0.25">
      <c r="A28" s="20" t="s">
        <v>54</v>
      </c>
      <c r="B28" s="21" t="s">
        <v>55</v>
      </c>
      <c r="C28" s="22">
        <v>16.260000000000002</v>
      </c>
      <c r="D28" s="21" t="s">
        <v>8</v>
      </c>
      <c r="E28" s="23" t="s">
        <v>9</v>
      </c>
      <c r="F28" s="24"/>
      <c r="G28" s="21" t="s">
        <v>10</v>
      </c>
    </row>
    <row r="29" spans="1:7" ht="22.5" x14ac:dyDescent="0.25">
      <c r="A29" s="3" t="s">
        <v>56</v>
      </c>
      <c r="B29" s="4" t="s">
        <v>57</v>
      </c>
      <c r="C29" s="5">
        <v>2.54</v>
      </c>
      <c r="D29" s="4" t="s">
        <v>58</v>
      </c>
      <c r="E29" s="9" t="s">
        <v>59</v>
      </c>
      <c r="F29" s="10"/>
      <c r="G29" s="4" t="s">
        <v>32</v>
      </c>
    </row>
    <row r="30" spans="1:7" ht="15" customHeight="1" x14ac:dyDescent="0.25">
      <c r="A30" s="6" t="s">
        <v>32</v>
      </c>
      <c r="B30" s="7" t="s">
        <v>60</v>
      </c>
      <c r="C30" s="8">
        <f>SUM(C4:C29)</f>
        <v>732.58999999999992</v>
      </c>
      <c r="D30" s="6" t="s">
        <v>32</v>
      </c>
      <c r="E30" s="11" t="s">
        <v>32</v>
      </c>
      <c r="F30" s="12"/>
      <c r="G30" s="6" t="s">
        <v>32</v>
      </c>
    </row>
    <row r="33" spans="1:7" ht="20.100000000000001" customHeight="1" x14ac:dyDescent="0.25">
      <c r="A33" s="13" t="s">
        <v>257</v>
      </c>
      <c r="B33" s="14"/>
      <c r="C33" s="14"/>
      <c r="D33" s="14"/>
      <c r="E33" s="14"/>
    </row>
    <row r="34" spans="1:7" ht="1.35" customHeight="1" x14ac:dyDescent="0.25"/>
    <row r="35" spans="1:7" ht="22.5" x14ac:dyDescent="0.25">
      <c r="A35" s="1" t="s">
        <v>0</v>
      </c>
      <c r="B35" s="2" t="s">
        <v>1</v>
      </c>
      <c r="C35" s="1" t="s">
        <v>2</v>
      </c>
      <c r="D35" s="2" t="s">
        <v>3</v>
      </c>
      <c r="E35" s="15" t="s">
        <v>4</v>
      </c>
      <c r="F35" s="10"/>
      <c r="G35" s="2" t="s">
        <v>5</v>
      </c>
    </row>
    <row r="36" spans="1:7" ht="22.5" x14ac:dyDescent="0.25">
      <c r="A36" s="3" t="s">
        <v>168</v>
      </c>
      <c r="B36" s="4" t="s">
        <v>169</v>
      </c>
      <c r="C36" s="5">
        <v>19.670000000000002</v>
      </c>
      <c r="D36" s="4" t="s">
        <v>82</v>
      </c>
      <c r="E36" s="9" t="s">
        <v>9</v>
      </c>
      <c r="F36" s="10"/>
      <c r="G36" s="4" t="s">
        <v>62</v>
      </c>
    </row>
    <row r="37" spans="1:7" ht="15" customHeight="1" x14ac:dyDescent="0.25">
      <c r="A37" s="6" t="s">
        <v>32</v>
      </c>
      <c r="B37" s="7" t="s">
        <v>60</v>
      </c>
      <c r="C37" s="8">
        <f>SUM(C36)</f>
        <v>19.670000000000002</v>
      </c>
      <c r="D37" s="6" t="s">
        <v>32</v>
      </c>
      <c r="E37" s="11" t="s">
        <v>32</v>
      </c>
      <c r="F37" s="12"/>
      <c r="G37" s="6" t="s">
        <v>32</v>
      </c>
    </row>
  </sheetData>
  <mergeCells count="33">
    <mergeCell ref="A33:E33"/>
    <mergeCell ref="E35:F35"/>
    <mergeCell ref="E36:F36"/>
    <mergeCell ref="E37:F37"/>
    <mergeCell ref="A1:E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  <mergeCell ref="E13:F13"/>
    <mergeCell ref="E14:F14"/>
    <mergeCell ref="E15:F15"/>
    <mergeCell ref="E16:F16"/>
    <mergeCell ref="E17:F17"/>
    <mergeCell ref="E18:F18"/>
    <mergeCell ref="E19:F19"/>
    <mergeCell ref="E20:F20"/>
    <mergeCell ref="E21:F21"/>
    <mergeCell ref="E30:F30"/>
    <mergeCell ref="E27:F27"/>
    <mergeCell ref="E28:F28"/>
    <mergeCell ref="E29:F29"/>
    <mergeCell ref="E22:F22"/>
    <mergeCell ref="E23:F23"/>
    <mergeCell ref="E24:F24"/>
    <mergeCell ref="E25:F25"/>
    <mergeCell ref="E26:F26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0AB3E5-966A-4151-9093-BC6BCB69DCE8}">
  <dimension ref="A1:G56"/>
  <sheetViews>
    <sheetView showGridLines="0" zoomScaleNormal="100" workbookViewId="0">
      <selection sqref="A1:E1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9.140625" customWidth="1"/>
    <col min="7" max="7" width="17.5703125" customWidth="1"/>
    <col min="8" max="8" width="0.28515625" customWidth="1"/>
  </cols>
  <sheetData>
    <row r="1" spans="1:7" ht="20.100000000000001" customHeight="1" x14ac:dyDescent="0.25">
      <c r="A1" s="13" t="s">
        <v>253</v>
      </c>
      <c r="B1" s="13"/>
      <c r="C1" s="13"/>
      <c r="D1" s="13"/>
      <c r="E1" s="13"/>
    </row>
    <row r="2" spans="1:7" ht="1.1499999999999999" customHeight="1" x14ac:dyDescent="0.25"/>
    <row r="3" spans="1:7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8" t="s">
        <v>4</v>
      </c>
      <c r="F3" s="19"/>
      <c r="G3" s="2" t="s">
        <v>5</v>
      </c>
    </row>
    <row r="4" spans="1:7" x14ac:dyDescent="0.25">
      <c r="A4" s="3" t="s">
        <v>61</v>
      </c>
      <c r="B4" s="4" t="s">
        <v>7</v>
      </c>
      <c r="C4" s="5">
        <v>118.52</v>
      </c>
      <c r="D4" s="4" t="s">
        <v>37</v>
      </c>
      <c r="E4" s="16" t="s">
        <v>62</v>
      </c>
      <c r="F4" s="17"/>
      <c r="G4" s="4" t="s">
        <v>63</v>
      </c>
    </row>
    <row r="5" spans="1:7" x14ac:dyDescent="0.25">
      <c r="A5" s="3" t="s">
        <v>64</v>
      </c>
      <c r="B5" s="4" t="s">
        <v>7</v>
      </c>
      <c r="C5" s="5">
        <v>26.03</v>
      </c>
      <c r="D5" s="4" t="s">
        <v>37</v>
      </c>
      <c r="E5" s="16" t="s">
        <v>62</v>
      </c>
      <c r="F5" s="17"/>
      <c r="G5" s="4" t="s">
        <v>63</v>
      </c>
    </row>
    <row r="6" spans="1:7" ht="22.5" x14ac:dyDescent="0.25">
      <c r="A6" s="3" t="s">
        <v>65</v>
      </c>
      <c r="B6" s="4" t="s">
        <v>66</v>
      </c>
      <c r="C6" s="5">
        <v>3.27</v>
      </c>
      <c r="D6" s="4" t="s">
        <v>67</v>
      </c>
      <c r="E6" s="16" t="s">
        <v>62</v>
      </c>
      <c r="F6" s="17"/>
      <c r="G6" s="4" t="s">
        <v>62</v>
      </c>
    </row>
    <row r="7" spans="1:7" x14ac:dyDescent="0.25">
      <c r="A7" s="3" t="s">
        <v>69</v>
      </c>
      <c r="B7" s="4" t="s">
        <v>227</v>
      </c>
      <c r="C7" s="5">
        <v>75.760000000000005</v>
      </c>
      <c r="D7" s="4" t="s">
        <v>71</v>
      </c>
      <c r="E7" s="16" t="s">
        <v>62</v>
      </c>
      <c r="F7" s="17"/>
      <c r="G7" s="4" t="s">
        <v>72</v>
      </c>
    </row>
    <row r="8" spans="1:7" x14ac:dyDescent="0.25">
      <c r="A8" s="3" t="s">
        <v>73</v>
      </c>
      <c r="B8" s="4" t="s">
        <v>76</v>
      </c>
      <c r="C8" s="5">
        <v>42.81</v>
      </c>
      <c r="D8" s="4" t="s">
        <v>71</v>
      </c>
      <c r="E8" s="16" t="s">
        <v>62</v>
      </c>
      <c r="F8" s="17"/>
      <c r="G8" s="4" t="s">
        <v>74</v>
      </c>
    </row>
    <row r="9" spans="1:7" x14ac:dyDescent="0.25">
      <c r="A9" s="3" t="s">
        <v>228</v>
      </c>
      <c r="B9" s="4" t="s">
        <v>76</v>
      </c>
      <c r="C9" s="5">
        <v>29.59</v>
      </c>
      <c r="D9" s="4" t="s">
        <v>71</v>
      </c>
      <c r="E9" s="16" t="s">
        <v>62</v>
      </c>
      <c r="F9" s="17"/>
      <c r="G9" s="4" t="s">
        <v>74</v>
      </c>
    </row>
    <row r="10" spans="1:7" x14ac:dyDescent="0.25">
      <c r="A10" s="3" t="s">
        <v>229</v>
      </c>
      <c r="B10" s="4" t="s">
        <v>76</v>
      </c>
      <c r="C10" s="5">
        <v>20.14</v>
      </c>
      <c r="D10" s="4" t="s">
        <v>71</v>
      </c>
      <c r="E10" s="16" t="s">
        <v>62</v>
      </c>
      <c r="F10" s="17"/>
      <c r="G10" s="4" t="s">
        <v>74</v>
      </c>
    </row>
    <row r="11" spans="1:7" x14ac:dyDescent="0.25">
      <c r="A11" s="3" t="s">
        <v>75</v>
      </c>
      <c r="B11" s="4" t="s">
        <v>76</v>
      </c>
      <c r="C11" s="5">
        <v>35.700000000000003</v>
      </c>
      <c r="D11" s="4" t="s">
        <v>71</v>
      </c>
      <c r="E11" s="16" t="s">
        <v>62</v>
      </c>
      <c r="F11" s="17"/>
      <c r="G11" s="4" t="s">
        <v>74</v>
      </c>
    </row>
    <row r="12" spans="1:7" x14ac:dyDescent="0.25">
      <c r="A12" s="3" t="s">
        <v>77</v>
      </c>
      <c r="B12" s="4" t="s">
        <v>76</v>
      </c>
      <c r="C12" s="5">
        <v>24.68</v>
      </c>
      <c r="D12" s="4" t="s">
        <v>71</v>
      </c>
      <c r="E12" s="16" t="s">
        <v>62</v>
      </c>
      <c r="F12" s="17"/>
      <c r="G12" s="4" t="s">
        <v>74</v>
      </c>
    </row>
    <row r="13" spans="1:7" x14ac:dyDescent="0.25">
      <c r="A13" s="3" t="s">
        <v>78</v>
      </c>
      <c r="B13" s="4" t="s">
        <v>79</v>
      </c>
      <c r="C13" s="5">
        <v>64.510000000000005</v>
      </c>
      <c r="D13" s="4" t="s">
        <v>71</v>
      </c>
      <c r="E13" s="16" t="s">
        <v>62</v>
      </c>
      <c r="F13" s="17"/>
      <c r="G13" s="4" t="s">
        <v>72</v>
      </c>
    </row>
    <row r="14" spans="1:7" ht="22.5" x14ac:dyDescent="0.25">
      <c r="A14" s="3" t="s">
        <v>80</v>
      </c>
      <c r="B14" s="4" t="s">
        <v>81</v>
      </c>
      <c r="C14" s="5">
        <v>20.97</v>
      </c>
      <c r="D14" s="4" t="s">
        <v>82</v>
      </c>
      <c r="E14" s="16" t="s">
        <v>62</v>
      </c>
      <c r="F14" s="17"/>
      <c r="G14" s="4" t="s">
        <v>62</v>
      </c>
    </row>
    <row r="15" spans="1:7" x14ac:dyDescent="0.25">
      <c r="A15" s="3" t="s">
        <v>83</v>
      </c>
      <c r="B15" s="4" t="s">
        <v>84</v>
      </c>
      <c r="C15" s="5">
        <v>21.34</v>
      </c>
      <c r="D15" s="4" t="s">
        <v>71</v>
      </c>
      <c r="E15" s="16" t="s">
        <v>62</v>
      </c>
      <c r="F15" s="17"/>
      <c r="G15" s="4" t="s">
        <v>62</v>
      </c>
    </row>
    <row r="16" spans="1:7" ht="22.5" x14ac:dyDescent="0.25">
      <c r="A16" s="3" t="s">
        <v>85</v>
      </c>
      <c r="B16" s="4" t="s">
        <v>81</v>
      </c>
      <c r="C16" s="5">
        <v>21.17</v>
      </c>
      <c r="D16" s="4" t="s">
        <v>82</v>
      </c>
      <c r="E16" s="16" t="s">
        <v>62</v>
      </c>
      <c r="F16" s="17"/>
      <c r="G16" s="4" t="s">
        <v>62</v>
      </c>
    </row>
    <row r="17" spans="1:7" x14ac:dyDescent="0.25">
      <c r="A17" s="3" t="s">
        <v>86</v>
      </c>
      <c r="B17" s="4" t="s">
        <v>79</v>
      </c>
      <c r="C17" s="5">
        <v>64.510000000000005</v>
      </c>
      <c r="D17" s="4" t="s">
        <v>71</v>
      </c>
      <c r="E17" s="16" t="s">
        <v>62</v>
      </c>
      <c r="F17" s="17"/>
      <c r="G17" s="4" t="s">
        <v>72</v>
      </c>
    </row>
    <row r="18" spans="1:7" x14ac:dyDescent="0.25">
      <c r="A18" s="3" t="s">
        <v>87</v>
      </c>
      <c r="B18" s="4" t="s">
        <v>88</v>
      </c>
      <c r="C18" s="5">
        <v>4.5999999999999996</v>
      </c>
      <c r="D18" s="4" t="s">
        <v>37</v>
      </c>
      <c r="E18" s="16" t="s">
        <v>38</v>
      </c>
      <c r="F18" s="17"/>
      <c r="G18" s="4" t="s">
        <v>89</v>
      </c>
    </row>
    <row r="19" spans="1:7" x14ac:dyDescent="0.25">
      <c r="A19" s="3" t="s">
        <v>90</v>
      </c>
      <c r="B19" s="4" t="s">
        <v>91</v>
      </c>
      <c r="C19" s="5">
        <v>13.14</v>
      </c>
      <c r="D19" s="4" t="s">
        <v>37</v>
      </c>
      <c r="E19" s="16" t="s">
        <v>38</v>
      </c>
      <c r="F19" s="17"/>
      <c r="G19" s="4" t="s">
        <v>89</v>
      </c>
    </row>
    <row r="20" spans="1:7" x14ac:dyDescent="0.25">
      <c r="A20" s="3" t="s">
        <v>92</v>
      </c>
      <c r="B20" s="4" t="s">
        <v>93</v>
      </c>
      <c r="C20" s="5">
        <v>3.74</v>
      </c>
      <c r="D20" s="4" t="s">
        <v>37</v>
      </c>
      <c r="E20" s="16" t="s">
        <v>38</v>
      </c>
      <c r="F20" s="17"/>
      <c r="G20" s="4" t="s">
        <v>89</v>
      </c>
    </row>
    <row r="21" spans="1:7" ht="22.5" x14ac:dyDescent="0.25">
      <c r="A21" s="3" t="s">
        <v>94</v>
      </c>
      <c r="B21" s="4" t="s">
        <v>230</v>
      </c>
      <c r="C21" s="5">
        <v>80.33</v>
      </c>
      <c r="D21" s="4" t="s">
        <v>231</v>
      </c>
      <c r="E21" s="16" t="s">
        <v>62</v>
      </c>
      <c r="F21" s="17"/>
      <c r="G21" s="4" t="s">
        <v>232</v>
      </c>
    </row>
    <row r="22" spans="1:7" x14ac:dyDescent="0.25">
      <c r="A22" s="3" t="s">
        <v>98</v>
      </c>
      <c r="B22" s="4" t="s">
        <v>99</v>
      </c>
      <c r="C22" s="5">
        <v>4.04</v>
      </c>
      <c r="D22" s="4" t="s">
        <v>37</v>
      </c>
      <c r="E22" s="16" t="s">
        <v>38</v>
      </c>
      <c r="F22" s="17"/>
      <c r="G22" s="4" t="s">
        <v>68</v>
      </c>
    </row>
    <row r="23" spans="1:7" x14ac:dyDescent="0.25">
      <c r="A23" s="3" t="s">
        <v>100</v>
      </c>
      <c r="B23" s="4" t="s">
        <v>101</v>
      </c>
      <c r="C23" s="5">
        <v>10.26</v>
      </c>
      <c r="D23" s="4" t="s">
        <v>37</v>
      </c>
      <c r="E23" s="16" t="s">
        <v>38</v>
      </c>
      <c r="F23" s="17"/>
      <c r="G23" s="4" t="s">
        <v>68</v>
      </c>
    </row>
    <row r="24" spans="1:7" x14ac:dyDescent="0.25">
      <c r="A24" s="3" t="s">
        <v>102</v>
      </c>
      <c r="B24" s="4" t="s">
        <v>103</v>
      </c>
      <c r="C24" s="5">
        <v>1.81</v>
      </c>
      <c r="D24" s="4" t="s">
        <v>37</v>
      </c>
      <c r="E24" s="16" t="s">
        <v>38</v>
      </c>
      <c r="F24" s="17"/>
      <c r="G24" s="4" t="s">
        <v>68</v>
      </c>
    </row>
    <row r="25" spans="1:7" x14ac:dyDescent="0.25">
      <c r="A25" s="3" t="s">
        <v>104</v>
      </c>
      <c r="B25" s="4" t="s">
        <v>233</v>
      </c>
      <c r="C25" s="5">
        <v>9.24</v>
      </c>
      <c r="D25" s="4" t="s">
        <v>37</v>
      </c>
      <c r="E25" s="16" t="s">
        <v>62</v>
      </c>
      <c r="F25" s="17"/>
      <c r="G25" s="4" t="s">
        <v>68</v>
      </c>
    </row>
    <row r="26" spans="1:7" x14ac:dyDescent="0.25">
      <c r="A26" s="3" t="s">
        <v>234</v>
      </c>
      <c r="B26" s="4" t="s">
        <v>233</v>
      </c>
      <c r="C26" s="5">
        <v>9.2899999999999991</v>
      </c>
      <c r="D26" s="4" t="s">
        <v>37</v>
      </c>
      <c r="E26" s="16" t="s">
        <v>62</v>
      </c>
      <c r="F26" s="17"/>
      <c r="G26" s="4" t="s">
        <v>68</v>
      </c>
    </row>
    <row r="27" spans="1:7" x14ac:dyDescent="0.25">
      <c r="A27" s="3" t="s">
        <v>235</v>
      </c>
      <c r="B27" s="4" t="s">
        <v>236</v>
      </c>
      <c r="C27" s="5">
        <v>11.71</v>
      </c>
      <c r="D27" s="4" t="s">
        <v>37</v>
      </c>
      <c r="E27" s="16" t="s">
        <v>38</v>
      </c>
      <c r="F27" s="17"/>
      <c r="G27" s="4" t="s">
        <v>237</v>
      </c>
    </row>
    <row r="28" spans="1:7" x14ac:dyDescent="0.25">
      <c r="A28" s="3" t="s">
        <v>105</v>
      </c>
      <c r="B28" s="4" t="s">
        <v>106</v>
      </c>
      <c r="C28" s="5">
        <v>4.47</v>
      </c>
      <c r="D28" s="4" t="s">
        <v>107</v>
      </c>
      <c r="E28" s="16" t="s">
        <v>62</v>
      </c>
      <c r="F28" s="17"/>
      <c r="G28" s="4" t="s">
        <v>97</v>
      </c>
    </row>
    <row r="29" spans="1:7" x14ac:dyDescent="0.25">
      <c r="A29" s="3" t="s">
        <v>108</v>
      </c>
      <c r="B29" s="4" t="s">
        <v>7</v>
      </c>
      <c r="C29" s="5">
        <v>51.11</v>
      </c>
      <c r="D29" s="4" t="s">
        <v>37</v>
      </c>
      <c r="E29" s="16" t="s">
        <v>62</v>
      </c>
      <c r="F29" s="17"/>
      <c r="G29" s="4" t="s">
        <v>97</v>
      </c>
    </row>
    <row r="30" spans="1:7" x14ac:dyDescent="0.25">
      <c r="A30" s="3" t="s">
        <v>109</v>
      </c>
      <c r="B30" s="4" t="s">
        <v>233</v>
      </c>
      <c r="C30" s="5">
        <v>17.18</v>
      </c>
      <c r="D30" s="4" t="s">
        <v>37</v>
      </c>
      <c r="E30" s="16" t="s">
        <v>62</v>
      </c>
      <c r="F30" s="17"/>
      <c r="G30" s="4" t="s">
        <v>68</v>
      </c>
    </row>
    <row r="31" spans="1:7" x14ac:dyDescent="0.25">
      <c r="A31" s="3" t="s">
        <v>110</v>
      </c>
      <c r="B31" s="4" t="s">
        <v>236</v>
      </c>
      <c r="C31" s="5">
        <v>7.84</v>
      </c>
      <c r="D31" s="4" t="s">
        <v>37</v>
      </c>
      <c r="E31" s="16" t="s">
        <v>38</v>
      </c>
      <c r="F31" s="17"/>
      <c r="G31" s="4" t="s">
        <v>237</v>
      </c>
    </row>
    <row r="32" spans="1:7" x14ac:dyDescent="0.25">
      <c r="A32" s="3" t="s">
        <v>111</v>
      </c>
      <c r="B32" s="4" t="s">
        <v>238</v>
      </c>
      <c r="C32" s="5">
        <v>24.15</v>
      </c>
      <c r="D32" s="4" t="s">
        <v>71</v>
      </c>
      <c r="E32" s="16" t="s">
        <v>239</v>
      </c>
      <c r="F32" s="17"/>
      <c r="G32" s="4" t="s">
        <v>62</v>
      </c>
    </row>
    <row r="33" spans="1:7" ht="22.5" x14ac:dyDescent="0.25">
      <c r="A33" s="3" t="s">
        <v>112</v>
      </c>
      <c r="B33" s="4" t="s">
        <v>240</v>
      </c>
      <c r="C33" s="5">
        <v>101.2</v>
      </c>
      <c r="D33" s="4" t="s">
        <v>241</v>
      </c>
      <c r="E33" s="16" t="s">
        <v>239</v>
      </c>
      <c r="F33" s="17"/>
      <c r="G33" s="4" t="s">
        <v>232</v>
      </c>
    </row>
    <row r="34" spans="1:7" x14ac:dyDescent="0.25">
      <c r="A34" s="3" t="s">
        <v>113</v>
      </c>
      <c r="B34" s="4" t="s">
        <v>7</v>
      </c>
      <c r="C34" s="5">
        <v>25.65</v>
      </c>
      <c r="D34" s="4" t="s">
        <v>37</v>
      </c>
      <c r="E34" s="16" t="s">
        <v>62</v>
      </c>
      <c r="F34" s="17"/>
      <c r="G34" s="4" t="s">
        <v>97</v>
      </c>
    </row>
    <row r="35" spans="1:7" ht="22.5" x14ac:dyDescent="0.25">
      <c r="A35" s="3" t="s">
        <v>114</v>
      </c>
      <c r="B35" s="4" t="s">
        <v>242</v>
      </c>
      <c r="C35" s="5">
        <v>169.22</v>
      </c>
      <c r="D35" s="4" t="s">
        <v>241</v>
      </c>
      <c r="E35" s="16" t="s">
        <v>239</v>
      </c>
      <c r="F35" s="17"/>
      <c r="G35" s="4" t="s">
        <v>32</v>
      </c>
    </row>
    <row r="36" spans="1:7" x14ac:dyDescent="0.25">
      <c r="A36" s="3" t="s">
        <v>115</v>
      </c>
      <c r="B36" s="4" t="s">
        <v>243</v>
      </c>
      <c r="C36" s="5">
        <v>4.59</v>
      </c>
      <c r="D36" s="4" t="s">
        <v>37</v>
      </c>
      <c r="E36" s="16" t="s">
        <v>38</v>
      </c>
      <c r="F36" s="17"/>
      <c r="G36" s="4" t="s">
        <v>68</v>
      </c>
    </row>
    <row r="37" spans="1:7" x14ac:dyDescent="0.25">
      <c r="A37" s="3" t="s">
        <v>116</v>
      </c>
      <c r="B37" s="4" t="s">
        <v>244</v>
      </c>
      <c r="C37" s="5">
        <v>2.81</v>
      </c>
      <c r="D37" s="4" t="s">
        <v>37</v>
      </c>
      <c r="E37" s="16" t="s">
        <v>38</v>
      </c>
      <c r="F37" s="17"/>
      <c r="G37" s="4" t="s">
        <v>68</v>
      </c>
    </row>
    <row r="38" spans="1:7" x14ac:dyDescent="0.25">
      <c r="A38" s="3" t="s">
        <v>117</v>
      </c>
      <c r="B38" s="4" t="s">
        <v>99</v>
      </c>
      <c r="C38" s="5">
        <v>4.58</v>
      </c>
      <c r="D38" s="4" t="s">
        <v>37</v>
      </c>
      <c r="E38" s="16" t="s">
        <v>38</v>
      </c>
      <c r="F38" s="17"/>
      <c r="G38" s="4" t="s">
        <v>68</v>
      </c>
    </row>
    <row r="39" spans="1:7" x14ac:dyDescent="0.25">
      <c r="A39" s="3" t="s">
        <v>245</v>
      </c>
      <c r="B39" s="4" t="s">
        <v>101</v>
      </c>
      <c r="C39" s="5">
        <v>5.17</v>
      </c>
      <c r="D39" s="4" t="s">
        <v>37</v>
      </c>
      <c r="E39" s="16" t="s">
        <v>38</v>
      </c>
      <c r="F39" s="17"/>
      <c r="G39" s="4" t="s">
        <v>68</v>
      </c>
    </row>
    <row r="40" spans="1:7" ht="22.5" x14ac:dyDescent="0.25">
      <c r="A40" s="3" t="s">
        <v>118</v>
      </c>
      <c r="B40" s="4" t="s">
        <v>66</v>
      </c>
      <c r="C40" s="5">
        <v>3.88</v>
      </c>
      <c r="D40" s="4" t="s">
        <v>67</v>
      </c>
      <c r="E40" s="16" t="s">
        <v>62</v>
      </c>
      <c r="F40" s="17"/>
      <c r="G40" s="4" t="s">
        <v>62</v>
      </c>
    </row>
    <row r="41" spans="1:7" x14ac:dyDescent="0.25">
      <c r="A41" s="3" t="s">
        <v>119</v>
      </c>
      <c r="B41" s="4" t="s">
        <v>88</v>
      </c>
      <c r="C41" s="5">
        <v>4.7</v>
      </c>
      <c r="D41" s="4" t="s">
        <v>37</v>
      </c>
      <c r="E41" s="16" t="s">
        <v>38</v>
      </c>
      <c r="F41" s="17"/>
      <c r="G41" s="4" t="s">
        <v>68</v>
      </c>
    </row>
    <row r="42" spans="1:7" x14ac:dyDescent="0.25">
      <c r="A42" s="3" t="s">
        <v>246</v>
      </c>
      <c r="B42" s="4" t="s">
        <v>91</v>
      </c>
      <c r="C42" s="5">
        <v>5.4</v>
      </c>
      <c r="D42" s="4" t="s">
        <v>37</v>
      </c>
      <c r="E42" s="16" t="s">
        <v>38</v>
      </c>
      <c r="F42" s="17"/>
      <c r="G42" s="4" t="s">
        <v>68</v>
      </c>
    </row>
    <row r="43" spans="1:7" x14ac:dyDescent="0.25">
      <c r="A43" s="3" t="s">
        <v>247</v>
      </c>
      <c r="B43" s="4" t="s">
        <v>233</v>
      </c>
      <c r="C43" s="5">
        <v>14.79</v>
      </c>
      <c r="D43" s="4" t="s">
        <v>37</v>
      </c>
      <c r="E43" s="16" t="s">
        <v>62</v>
      </c>
      <c r="F43" s="17"/>
      <c r="G43" s="4" t="s">
        <v>68</v>
      </c>
    </row>
    <row r="44" spans="1:7" x14ac:dyDescent="0.25">
      <c r="A44" s="3" t="s">
        <v>248</v>
      </c>
      <c r="B44" s="4" t="s">
        <v>236</v>
      </c>
      <c r="C44" s="5">
        <v>11.26</v>
      </c>
      <c r="D44" s="4" t="s">
        <v>37</v>
      </c>
      <c r="E44" s="16" t="s">
        <v>38</v>
      </c>
      <c r="F44" s="17"/>
      <c r="G44" s="4" t="s">
        <v>237</v>
      </c>
    </row>
    <row r="45" spans="1:7" x14ac:dyDescent="0.25">
      <c r="A45" s="3" t="s">
        <v>249</v>
      </c>
      <c r="B45" s="4" t="s">
        <v>233</v>
      </c>
      <c r="C45" s="5">
        <v>15.17</v>
      </c>
      <c r="D45" s="4" t="s">
        <v>37</v>
      </c>
      <c r="E45" s="16" t="s">
        <v>62</v>
      </c>
      <c r="F45" s="17"/>
      <c r="G45" s="4" t="s">
        <v>68</v>
      </c>
    </row>
    <row r="46" spans="1:7" ht="22.5" x14ac:dyDescent="0.25">
      <c r="A46" s="3" t="s">
        <v>54</v>
      </c>
      <c r="B46" s="4" t="s">
        <v>120</v>
      </c>
      <c r="C46" s="5">
        <v>23.69</v>
      </c>
      <c r="D46" s="4" t="s">
        <v>82</v>
      </c>
      <c r="E46" s="16" t="s">
        <v>62</v>
      </c>
      <c r="F46" s="17"/>
      <c r="G46" s="4" t="s">
        <v>62</v>
      </c>
    </row>
    <row r="47" spans="1:7" x14ac:dyDescent="0.25">
      <c r="A47" s="3" t="s">
        <v>121</v>
      </c>
      <c r="B47" s="4" t="s">
        <v>122</v>
      </c>
      <c r="C47" s="5">
        <v>16.78</v>
      </c>
      <c r="D47" s="4" t="s">
        <v>123</v>
      </c>
      <c r="E47" s="16" t="s">
        <v>32</v>
      </c>
      <c r="F47" s="17"/>
      <c r="G47" s="4" t="s">
        <v>32</v>
      </c>
    </row>
    <row r="48" spans="1:7" ht="22.5" x14ac:dyDescent="0.25">
      <c r="A48" s="3" t="s">
        <v>124</v>
      </c>
      <c r="B48" s="4" t="s">
        <v>125</v>
      </c>
      <c r="C48" s="5">
        <v>3.22</v>
      </c>
      <c r="D48" s="4" t="s">
        <v>58</v>
      </c>
      <c r="E48" s="16" t="s">
        <v>59</v>
      </c>
      <c r="F48" s="17"/>
      <c r="G48" s="4" t="s">
        <v>32</v>
      </c>
    </row>
    <row r="49" spans="1:7" x14ac:dyDescent="0.25">
      <c r="A49" s="6" t="s">
        <v>32</v>
      </c>
      <c r="B49" s="7" t="s">
        <v>60</v>
      </c>
      <c r="C49" s="8">
        <f>SUM(C4:C48)</f>
        <v>1234.0200000000002</v>
      </c>
      <c r="D49" s="6" t="s">
        <v>32</v>
      </c>
      <c r="E49" s="11" t="s">
        <v>32</v>
      </c>
      <c r="F49" s="11"/>
      <c r="G49" s="6" t="s">
        <v>32</v>
      </c>
    </row>
    <row r="52" spans="1:7" ht="20.100000000000001" customHeight="1" x14ac:dyDescent="0.25">
      <c r="A52" s="13" t="s">
        <v>258</v>
      </c>
      <c r="B52" s="14"/>
      <c r="C52" s="14"/>
      <c r="D52" s="14"/>
      <c r="E52" s="14"/>
    </row>
    <row r="53" spans="1:7" ht="1.35" customHeight="1" x14ac:dyDescent="0.25"/>
    <row r="54" spans="1:7" ht="22.5" x14ac:dyDescent="0.25">
      <c r="A54" s="1" t="s">
        <v>0</v>
      </c>
      <c r="B54" s="2" t="s">
        <v>1</v>
      </c>
      <c r="C54" s="1" t="s">
        <v>2</v>
      </c>
      <c r="D54" s="2" t="s">
        <v>3</v>
      </c>
      <c r="E54" s="15" t="s">
        <v>4</v>
      </c>
      <c r="F54" s="10"/>
      <c r="G54" s="2" t="s">
        <v>5</v>
      </c>
    </row>
    <row r="55" spans="1:7" x14ac:dyDescent="0.25">
      <c r="A55" s="3" t="s">
        <v>168</v>
      </c>
      <c r="B55" s="4" t="s">
        <v>120</v>
      </c>
      <c r="C55" s="5">
        <v>30.96</v>
      </c>
      <c r="D55" s="4" t="s">
        <v>37</v>
      </c>
      <c r="E55" s="9" t="s">
        <v>62</v>
      </c>
      <c r="F55" s="10"/>
      <c r="G55" s="4" t="s">
        <v>62</v>
      </c>
    </row>
    <row r="56" spans="1:7" ht="15" customHeight="1" x14ac:dyDescent="0.25">
      <c r="A56" s="6" t="s">
        <v>32</v>
      </c>
      <c r="B56" s="7" t="s">
        <v>60</v>
      </c>
      <c r="C56" s="8">
        <f>SUM(C55)</f>
        <v>30.96</v>
      </c>
      <c r="D56" s="6" t="s">
        <v>32</v>
      </c>
      <c r="E56" s="11" t="s">
        <v>32</v>
      </c>
      <c r="F56" s="12"/>
      <c r="G56" s="6" t="s">
        <v>32</v>
      </c>
    </row>
  </sheetData>
  <mergeCells count="52">
    <mergeCell ref="A52:E52"/>
    <mergeCell ref="E54:F54"/>
    <mergeCell ref="E55:F55"/>
    <mergeCell ref="E56:F56"/>
    <mergeCell ref="E49:F49"/>
    <mergeCell ref="E46:F46"/>
    <mergeCell ref="E47:F47"/>
    <mergeCell ref="E38:F38"/>
    <mergeCell ref="E39:F39"/>
    <mergeCell ref="E40:F40"/>
    <mergeCell ref="E41:F41"/>
    <mergeCell ref="E42:F42"/>
    <mergeCell ref="E48:F48"/>
    <mergeCell ref="E37:F37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43:F43"/>
    <mergeCell ref="E44:F44"/>
    <mergeCell ref="E45:F45"/>
    <mergeCell ref="E25:F25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13:F13"/>
    <mergeCell ref="A1:E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</mergeCells>
  <pageMargins left="0.15748031496063" right="0.15748031496063" top="0.15748031496063" bottom="0.196850393700787" header="0.15748031496063" footer="0.196850393700787"/>
  <pageSetup paperSize="9" orientation="landscape" horizontalDpi="300" verticalDpi="300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291CE5-B965-4850-846F-A84739CAC0D4}">
  <dimension ref="A1:G52"/>
  <sheetViews>
    <sheetView workbookViewId="0">
      <selection sqref="A1:E1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9.140625" customWidth="1"/>
    <col min="7" max="7" width="17.5703125" customWidth="1"/>
    <col min="8" max="8" width="0.28515625" customWidth="1"/>
  </cols>
  <sheetData>
    <row r="1" spans="1:7" ht="20.100000000000001" customHeight="1" x14ac:dyDescent="0.25">
      <c r="A1" s="13" t="s">
        <v>254</v>
      </c>
      <c r="B1" s="14"/>
      <c r="C1" s="14"/>
      <c r="D1" s="14"/>
      <c r="E1" s="14"/>
    </row>
    <row r="2" spans="1:7" ht="1.1499999999999999" customHeight="1" x14ac:dyDescent="0.25"/>
    <row r="3" spans="1:7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5" t="s">
        <v>4</v>
      </c>
      <c r="F3" s="10"/>
      <c r="G3" s="2" t="s">
        <v>5</v>
      </c>
    </row>
    <row r="4" spans="1:7" x14ac:dyDescent="0.25">
      <c r="A4" s="3" t="s">
        <v>126</v>
      </c>
      <c r="B4" s="4" t="s">
        <v>7</v>
      </c>
      <c r="C4" s="5">
        <v>94.79</v>
      </c>
      <c r="D4" s="4" t="s">
        <v>37</v>
      </c>
      <c r="E4" s="9" t="s">
        <v>62</v>
      </c>
      <c r="F4" s="10"/>
      <c r="G4" s="4" t="s">
        <v>63</v>
      </c>
    </row>
    <row r="5" spans="1:7" x14ac:dyDescent="0.25">
      <c r="A5" s="3" t="s">
        <v>127</v>
      </c>
      <c r="B5" s="4" t="s">
        <v>7</v>
      </c>
      <c r="C5" s="5">
        <v>102.35</v>
      </c>
      <c r="D5" s="4" t="s">
        <v>37</v>
      </c>
      <c r="E5" s="9" t="s">
        <v>62</v>
      </c>
      <c r="F5" s="10"/>
      <c r="G5" s="4" t="s">
        <v>63</v>
      </c>
    </row>
    <row r="6" spans="1:7" ht="22.5" x14ac:dyDescent="0.25">
      <c r="A6" s="3" t="s">
        <v>128</v>
      </c>
      <c r="B6" s="4" t="s">
        <v>66</v>
      </c>
      <c r="C6" s="5">
        <v>3.27</v>
      </c>
      <c r="D6" s="4" t="s">
        <v>67</v>
      </c>
      <c r="E6" s="9" t="s">
        <v>62</v>
      </c>
      <c r="F6" s="10"/>
      <c r="G6" s="4" t="s">
        <v>62</v>
      </c>
    </row>
    <row r="7" spans="1:7" x14ac:dyDescent="0.25">
      <c r="A7" s="3" t="s">
        <v>129</v>
      </c>
      <c r="B7" s="4" t="s">
        <v>130</v>
      </c>
      <c r="C7" s="5">
        <v>76.400000000000006</v>
      </c>
      <c r="D7" s="4" t="s">
        <v>71</v>
      </c>
      <c r="E7" s="9" t="s">
        <v>62</v>
      </c>
      <c r="F7" s="10"/>
      <c r="G7" s="4" t="s">
        <v>72</v>
      </c>
    </row>
    <row r="8" spans="1:7" x14ac:dyDescent="0.25">
      <c r="A8" s="3" t="s">
        <v>131</v>
      </c>
      <c r="B8" s="4" t="s">
        <v>130</v>
      </c>
      <c r="C8" s="5">
        <v>77.599999999999994</v>
      </c>
      <c r="D8" s="4" t="s">
        <v>71</v>
      </c>
      <c r="E8" s="9" t="s">
        <v>62</v>
      </c>
      <c r="F8" s="10"/>
      <c r="G8" s="4" t="s">
        <v>72</v>
      </c>
    </row>
    <row r="9" spans="1:7" x14ac:dyDescent="0.25">
      <c r="A9" s="3" t="s">
        <v>132</v>
      </c>
      <c r="B9" s="4" t="s">
        <v>96</v>
      </c>
      <c r="C9" s="5">
        <v>36.64</v>
      </c>
      <c r="D9" s="4" t="s">
        <v>71</v>
      </c>
      <c r="E9" s="9" t="s">
        <v>62</v>
      </c>
      <c r="F9" s="10"/>
      <c r="G9" s="4" t="s">
        <v>74</v>
      </c>
    </row>
    <row r="10" spans="1:7" x14ac:dyDescent="0.25">
      <c r="A10" s="3" t="s">
        <v>133</v>
      </c>
      <c r="B10" s="4" t="s">
        <v>96</v>
      </c>
      <c r="C10" s="5">
        <v>20.010000000000002</v>
      </c>
      <c r="D10" s="4" t="s">
        <v>71</v>
      </c>
      <c r="E10" s="9" t="s">
        <v>62</v>
      </c>
      <c r="F10" s="10"/>
      <c r="G10" s="4" t="s">
        <v>74</v>
      </c>
    </row>
    <row r="11" spans="1:7" x14ac:dyDescent="0.25">
      <c r="A11" s="3" t="s">
        <v>134</v>
      </c>
      <c r="B11" s="4" t="s">
        <v>96</v>
      </c>
      <c r="C11" s="5">
        <v>27.21</v>
      </c>
      <c r="D11" s="4" t="s">
        <v>71</v>
      </c>
      <c r="E11" s="9" t="s">
        <v>62</v>
      </c>
      <c r="F11" s="10"/>
      <c r="G11" s="4" t="s">
        <v>74</v>
      </c>
    </row>
    <row r="12" spans="1:7" x14ac:dyDescent="0.25">
      <c r="A12" s="3" t="s">
        <v>135</v>
      </c>
      <c r="B12" s="4" t="s">
        <v>95</v>
      </c>
      <c r="C12" s="5">
        <v>9.43</v>
      </c>
      <c r="D12" s="4" t="s">
        <v>71</v>
      </c>
      <c r="E12" s="9" t="s">
        <v>62</v>
      </c>
      <c r="F12" s="10"/>
      <c r="G12" s="4" t="s">
        <v>97</v>
      </c>
    </row>
    <row r="13" spans="1:7" x14ac:dyDescent="0.25">
      <c r="A13" s="3" t="s">
        <v>136</v>
      </c>
      <c r="B13" s="4" t="s">
        <v>96</v>
      </c>
      <c r="C13" s="5">
        <v>15.74</v>
      </c>
      <c r="D13" s="4" t="s">
        <v>71</v>
      </c>
      <c r="E13" s="9" t="s">
        <v>62</v>
      </c>
      <c r="F13" s="10"/>
      <c r="G13" s="4" t="s">
        <v>74</v>
      </c>
    </row>
    <row r="14" spans="1:7" x14ac:dyDescent="0.25">
      <c r="A14" s="3" t="s">
        <v>137</v>
      </c>
      <c r="B14" s="4" t="s">
        <v>96</v>
      </c>
      <c r="C14" s="5">
        <v>15.75</v>
      </c>
      <c r="D14" s="4" t="s">
        <v>71</v>
      </c>
      <c r="E14" s="9" t="s">
        <v>62</v>
      </c>
      <c r="F14" s="10"/>
      <c r="G14" s="4" t="s">
        <v>74</v>
      </c>
    </row>
    <row r="15" spans="1:7" x14ac:dyDescent="0.25">
      <c r="A15" s="3" t="s">
        <v>138</v>
      </c>
      <c r="B15" s="4" t="s">
        <v>96</v>
      </c>
      <c r="C15" s="5">
        <v>24.05</v>
      </c>
      <c r="D15" s="4" t="s">
        <v>71</v>
      </c>
      <c r="E15" s="9" t="s">
        <v>62</v>
      </c>
      <c r="F15" s="10"/>
      <c r="G15" s="4" t="s">
        <v>74</v>
      </c>
    </row>
    <row r="16" spans="1:7" x14ac:dyDescent="0.25">
      <c r="A16" s="3" t="s">
        <v>139</v>
      </c>
      <c r="B16" s="4" t="s">
        <v>130</v>
      </c>
      <c r="C16" s="5">
        <v>70.650000000000006</v>
      </c>
      <c r="D16" s="4" t="s">
        <v>71</v>
      </c>
      <c r="E16" s="9" t="s">
        <v>62</v>
      </c>
      <c r="F16" s="10"/>
      <c r="G16" s="4" t="s">
        <v>72</v>
      </c>
    </row>
    <row r="17" spans="1:7" ht="22.5" x14ac:dyDescent="0.25">
      <c r="A17" s="3" t="s">
        <v>140</v>
      </c>
      <c r="B17" s="4" t="s">
        <v>141</v>
      </c>
      <c r="C17" s="5">
        <v>68.25</v>
      </c>
      <c r="D17" s="4" t="s">
        <v>71</v>
      </c>
      <c r="E17" s="9" t="s">
        <v>62</v>
      </c>
      <c r="F17" s="10"/>
      <c r="G17" s="4" t="s">
        <v>142</v>
      </c>
    </row>
    <row r="18" spans="1:7" x14ac:dyDescent="0.25">
      <c r="A18" s="3" t="s">
        <v>143</v>
      </c>
      <c r="B18" s="4" t="s">
        <v>96</v>
      </c>
      <c r="C18" s="5">
        <v>34.72</v>
      </c>
      <c r="D18" s="4" t="s">
        <v>71</v>
      </c>
      <c r="E18" s="9" t="s">
        <v>62</v>
      </c>
      <c r="F18" s="10"/>
      <c r="G18" s="4" t="s">
        <v>97</v>
      </c>
    </row>
    <row r="19" spans="1:7" x14ac:dyDescent="0.25">
      <c r="A19" s="3" t="s">
        <v>144</v>
      </c>
      <c r="B19" s="4" t="s">
        <v>145</v>
      </c>
      <c r="C19" s="5">
        <v>57.55</v>
      </c>
      <c r="D19" s="4" t="s">
        <v>71</v>
      </c>
      <c r="E19" s="9" t="s">
        <v>62</v>
      </c>
      <c r="F19" s="10"/>
      <c r="G19" s="4" t="s">
        <v>72</v>
      </c>
    </row>
    <row r="20" spans="1:7" x14ac:dyDescent="0.25">
      <c r="A20" s="3" t="s">
        <v>146</v>
      </c>
      <c r="B20" s="4" t="s">
        <v>95</v>
      </c>
      <c r="C20" s="5">
        <v>13.72</v>
      </c>
      <c r="D20" s="4" t="s">
        <v>71</v>
      </c>
      <c r="E20" s="9" t="s">
        <v>62</v>
      </c>
      <c r="F20" s="10"/>
      <c r="G20" s="4" t="s">
        <v>97</v>
      </c>
    </row>
    <row r="21" spans="1:7" x14ac:dyDescent="0.25">
      <c r="A21" s="3" t="s">
        <v>147</v>
      </c>
      <c r="B21" s="4" t="s">
        <v>145</v>
      </c>
      <c r="C21" s="5">
        <v>73.19</v>
      </c>
      <c r="D21" s="4" t="s">
        <v>71</v>
      </c>
      <c r="E21" s="9" t="s">
        <v>62</v>
      </c>
      <c r="F21" s="10"/>
      <c r="G21" s="4" t="s">
        <v>72</v>
      </c>
    </row>
    <row r="22" spans="1:7" x14ac:dyDescent="0.25">
      <c r="A22" s="3" t="s">
        <v>148</v>
      </c>
      <c r="B22" s="4" t="s">
        <v>145</v>
      </c>
      <c r="C22" s="5">
        <v>70.040000000000006</v>
      </c>
      <c r="D22" s="4" t="s">
        <v>71</v>
      </c>
      <c r="E22" s="9" t="s">
        <v>62</v>
      </c>
      <c r="F22" s="10"/>
      <c r="G22" s="4" t="s">
        <v>72</v>
      </c>
    </row>
    <row r="23" spans="1:7" x14ac:dyDescent="0.25">
      <c r="A23" s="3" t="s">
        <v>149</v>
      </c>
      <c r="B23" s="4" t="s">
        <v>150</v>
      </c>
      <c r="C23" s="5">
        <v>10.14</v>
      </c>
      <c r="D23" s="4" t="s">
        <v>37</v>
      </c>
      <c r="E23" s="9" t="s">
        <v>62</v>
      </c>
      <c r="F23" s="10"/>
      <c r="G23" s="4" t="s">
        <v>97</v>
      </c>
    </row>
    <row r="24" spans="1:7" x14ac:dyDescent="0.25">
      <c r="A24" s="3" t="s">
        <v>151</v>
      </c>
      <c r="B24" s="4" t="s">
        <v>99</v>
      </c>
      <c r="C24" s="5">
        <v>4.09</v>
      </c>
      <c r="D24" s="4" t="s">
        <v>37</v>
      </c>
      <c r="E24" s="9" t="s">
        <v>38</v>
      </c>
      <c r="F24" s="10"/>
      <c r="G24" s="4" t="s">
        <v>68</v>
      </c>
    </row>
    <row r="25" spans="1:7" x14ac:dyDescent="0.25">
      <c r="A25" s="3" t="s">
        <v>152</v>
      </c>
      <c r="B25" s="4" t="s">
        <v>101</v>
      </c>
      <c r="C25" s="5">
        <v>10.26</v>
      </c>
      <c r="D25" s="4" t="s">
        <v>37</v>
      </c>
      <c r="E25" s="9" t="s">
        <v>38</v>
      </c>
      <c r="F25" s="10"/>
      <c r="G25" s="4" t="s">
        <v>68</v>
      </c>
    </row>
    <row r="26" spans="1:7" x14ac:dyDescent="0.25">
      <c r="A26" s="3" t="s">
        <v>153</v>
      </c>
      <c r="B26" s="4" t="s">
        <v>103</v>
      </c>
      <c r="C26" s="5">
        <v>1.72</v>
      </c>
      <c r="D26" s="4" t="s">
        <v>37</v>
      </c>
      <c r="E26" s="9" t="s">
        <v>38</v>
      </c>
      <c r="F26" s="10"/>
      <c r="G26" s="4" t="s">
        <v>68</v>
      </c>
    </row>
    <row r="27" spans="1:7" x14ac:dyDescent="0.25">
      <c r="A27" s="3" t="s">
        <v>154</v>
      </c>
      <c r="B27" s="4" t="s">
        <v>7</v>
      </c>
      <c r="C27" s="5">
        <v>21.68</v>
      </c>
      <c r="D27" s="4" t="s">
        <v>71</v>
      </c>
      <c r="E27" s="9" t="s">
        <v>62</v>
      </c>
      <c r="F27" s="10"/>
      <c r="G27" s="4" t="s">
        <v>97</v>
      </c>
    </row>
    <row r="28" spans="1:7" x14ac:dyDescent="0.25">
      <c r="A28" s="3" t="s">
        <v>155</v>
      </c>
      <c r="B28" s="4" t="s">
        <v>156</v>
      </c>
      <c r="C28" s="5">
        <v>12.52</v>
      </c>
      <c r="D28" s="4" t="s">
        <v>71</v>
      </c>
      <c r="E28" s="9" t="s">
        <v>62</v>
      </c>
      <c r="F28" s="10"/>
      <c r="G28" s="4" t="s">
        <v>74</v>
      </c>
    </row>
    <row r="29" spans="1:7" x14ac:dyDescent="0.25">
      <c r="A29" s="3" t="s">
        <v>157</v>
      </c>
      <c r="B29" s="4" t="s">
        <v>156</v>
      </c>
      <c r="C29" s="5">
        <v>16.53</v>
      </c>
      <c r="D29" s="4" t="s">
        <v>71</v>
      </c>
      <c r="E29" s="9" t="s">
        <v>62</v>
      </c>
      <c r="F29" s="10"/>
      <c r="G29" s="4" t="s">
        <v>74</v>
      </c>
    </row>
    <row r="30" spans="1:7" x14ac:dyDescent="0.25">
      <c r="A30" s="3" t="s">
        <v>158</v>
      </c>
      <c r="B30" s="4" t="s">
        <v>156</v>
      </c>
      <c r="C30" s="5">
        <v>29.36</v>
      </c>
      <c r="D30" s="4" t="s">
        <v>71</v>
      </c>
      <c r="E30" s="9" t="s">
        <v>62</v>
      </c>
      <c r="F30" s="10"/>
      <c r="G30" s="4" t="s">
        <v>74</v>
      </c>
    </row>
    <row r="31" spans="1:7" x14ac:dyDescent="0.25">
      <c r="A31" s="3" t="s">
        <v>159</v>
      </c>
      <c r="B31" s="4" t="s">
        <v>156</v>
      </c>
      <c r="C31" s="5">
        <v>14.36</v>
      </c>
      <c r="D31" s="4" t="s">
        <v>71</v>
      </c>
      <c r="E31" s="9" t="s">
        <v>62</v>
      </c>
      <c r="F31" s="10"/>
      <c r="G31" s="4" t="s">
        <v>74</v>
      </c>
    </row>
    <row r="32" spans="1:7" x14ac:dyDescent="0.25">
      <c r="A32" s="3" t="s">
        <v>160</v>
      </c>
      <c r="B32" s="4" t="s">
        <v>156</v>
      </c>
      <c r="C32" s="5">
        <v>14.36</v>
      </c>
      <c r="D32" s="4" t="s">
        <v>71</v>
      </c>
      <c r="E32" s="9" t="s">
        <v>62</v>
      </c>
      <c r="F32" s="10"/>
      <c r="G32" s="4" t="s">
        <v>74</v>
      </c>
    </row>
    <row r="33" spans="1:7" x14ac:dyDescent="0.25">
      <c r="A33" s="3" t="s">
        <v>161</v>
      </c>
      <c r="B33" s="4" t="s">
        <v>156</v>
      </c>
      <c r="C33" s="5">
        <v>14.36</v>
      </c>
      <c r="D33" s="4" t="s">
        <v>71</v>
      </c>
      <c r="E33" s="9" t="s">
        <v>62</v>
      </c>
      <c r="F33" s="10"/>
      <c r="G33" s="4" t="s">
        <v>74</v>
      </c>
    </row>
    <row r="34" spans="1:7" x14ac:dyDescent="0.25">
      <c r="A34" s="3" t="s">
        <v>162</v>
      </c>
      <c r="B34" s="4" t="s">
        <v>156</v>
      </c>
      <c r="C34" s="5">
        <v>14.36</v>
      </c>
      <c r="D34" s="4" t="s">
        <v>71</v>
      </c>
      <c r="E34" s="9" t="s">
        <v>62</v>
      </c>
      <c r="F34" s="10"/>
      <c r="G34" s="4" t="s">
        <v>74</v>
      </c>
    </row>
    <row r="35" spans="1:7" x14ac:dyDescent="0.25">
      <c r="A35" s="3" t="s">
        <v>163</v>
      </c>
      <c r="B35" s="4" t="s">
        <v>156</v>
      </c>
      <c r="C35" s="5">
        <v>14.22</v>
      </c>
      <c r="D35" s="4" t="s">
        <v>71</v>
      </c>
      <c r="E35" s="9" t="s">
        <v>62</v>
      </c>
      <c r="F35" s="10"/>
      <c r="G35" s="4" t="s">
        <v>74</v>
      </c>
    </row>
    <row r="36" spans="1:7" x14ac:dyDescent="0.25">
      <c r="A36" s="3" t="s">
        <v>164</v>
      </c>
      <c r="B36" s="4" t="s">
        <v>156</v>
      </c>
      <c r="C36" s="5">
        <v>14.36</v>
      </c>
      <c r="D36" s="4" t="s">
        <v>71</v>
      </c>
      <c r="E36" s="9" t="s">
        <v>62</v>
      </c>
      <c r="F36" s="10"/>
      <c r="G36" s="4" t="s">
        <v>74</v>
      </c>
    </row>
    <row r="37" spans="1:7" x14ac:dyDescent="0.25">
      <c r="A37" s="3" t="s">
        <v>165</v>
      </c>
      <c r="B37" s="4" t="s">
        <v>88</v>
      </c>
      <c r="C37" s="5">
        <v>3.5</v>
      </c>
      <c r="D37" s="4" t="s">
        <v>37</v>
      </c>
      <c r="E37" s="9" t="s">
        <v>38</v>
      </c>
      <c r="F37" s="10"/>
      <c r="G37" s="4" t="s">
        <v>89</v>
      </c>
    </row>
    <row r="38" spans="1:7" x14ac:dyDescent="0.25">
      <c r="A38" s="3" t="s">
        <v>166</v>
      </c>
      <c r="B38" s="4" t="s">
        <v>91</v>
      </c>
      <c r="C38" s="5">
        <v>13.14</v>
      </c>
      <c r="D38" s="4" t="s">
        <v>37</v>
      </c>
      <c r="E38" s="9" t="s">
        <v>38</v>
      </c>
      <c r="F38" s="10"/>
      <c r="G38" s="4" t="s">
        <v>89</v>
      </c>
    </row>
    <row r="39" spans="1:7" x14ac:dyDescent="0.25">
      <c r="A39" s="3" t="s">
        <v>167</v>
      </c>
      <c r="B39" s="4" t="s">
        <v>93</v>
      </c>
      <c r="C39" s="5">
        <v>3.5</v>
      </c>
      <c r="D39" s="4" t="s">
        <v>37</v>
      </c>
      <c r="E39" s="9" t="s">
        <v>38</v>
      </c>
      <c r="F39" s="10"/>
      <c r="G39" s="4" t="s">
        <v>89</v>
      </c>
    </row>
    <row r="40" spans="1:7" x14ac:dyDescent="0.25">
      <c r="A40" s="3" t="s">
        <v>54</v>
      </c>
      <c r="B40" s="4" t="s">
        <v>120</v>
      </c>
      <c r="C40" s="5">
        <v>31.24</v>
      </c>
      <c r="D40" s="4" t="s">
        <v>37</v>
      </c>
      <c r="E40" s="9" t="s">
        <v>62</v>
      </c>
      <c r="F40" s="10"/>
      <c r="G40" s="4" t="s">
        <v>62</v>
      </c>
    </row>
    <row r="41" spans="1:7" x14ac:dyDescent="0.25">
      <c r="A41" s="3" t="s">
        <v>121</v>
      </c>
      <c r="B41" s="4" t="s">
        <v>122</v>
      </c>
      <c r="C41" s="5">
        <v>16.600000000000001</v>
      </c>
      <c r="D41" s="4" t="s">
        <v>123</v>
      </c>
      <c r="E41" s="9" t="s">
        <v>32</v>
      </c>
      <c r="F41" s="10"/>
      <c r="G41" s="4" t="s">
        <v>32</v>
      </c>
    </row>
    <row r="42" spans="1:7" x14ac:dyDescent="0.25">
      <c r="A42" s="3" t="s">
        <v>168</v>
      </c>
      <c r="B42" s="4" t="s">
        <v>169</v>
      </c>
      <c r="C42" s="5">
        <v>24.97</v>
      </c>
      <c r="D42" s="4" t="s">
        <v>37</v>
      </c>
      <c r="E42" s="9" t="s">
        <v>62</v>
      </c>
      <c r="F42" s="10"/>
      <c r="G42" s="4" t="s">
        <v>63</v>
      </c>
    </row>
    <row r="43" spans="1:7" x14ac:dyDescent="0.25">
      <c r="A43" s="3" t="s">
        <v>124</v>
      </c>
      <c r="B43" s="4" t="s">
        <v>125</v>
      </c>
      <c r="C43" s="5">
        <v>0</v>
      </c>
      <c r="D43" s="4" t="s">
        <v>32</v>
      </c>
      <c r="E43" s="9" t="s">
        <v>59</v>
      </c>
      <c r="F43" s="10"/>
      <c r="G43" s="4" t="s">
        <v>32</v>
      </c>
    </row>
    <row r="44" spans="1:7" x14ac:dyDescent="0.25">
      <c r="A44" s="6" t="s">
        <v>32</v>
      </c>
      <c r="B44" s="7" t="s">
        <v>60</v>
      </c>
      <c r="C44" s="8">
        <f>SUM(C4:C43)</f>
        <v>1176.6299999999997</v>
      </c>
      <c r="D44" s="6" t="s">
        <v>32</v>
      </c>
      <c r="E44" s="11" t="s">
        <v>32</v>
      </c>
      <c r="F44" s="12"/>
      <c r="G44" s="6" t="s">
        <v>32</v>
      </c>
    </row>
    <row r="47" spans="1:7" ht="20.100000000000001" customHeight="1" x14ac:dyDescent="0.25">
      <c r="A47" s="13" t="s">
        <v>259</v>
      </c>
      <c r="B47" s="14"/>
      <c r="C47" s="14"/>
      <c r="D47" s="14"/>
      <c r="E47" s="14"/>
    </row>
    <row r="48" spans="1:7" ht="1.35" customHeight="1" x14ac:dyDescent="0.25"/>
    <row r="49" spans="1:7" ht="22.5" x14ac:dyDescent="0.25">
      <c r="A49" s="1" t="s">
        <v>0</v>
      </c>
      <c r="B49" s="2" t="s">
        <v>1</v>
      </c>
      <c r="C49" s="1" t="s">
        <v>2</v>
      </c>
      <c r="D49" s="2" t="s">
        <v>3</v>
      </c>
      <c r="E49" s="15" t="s">
        <v>4</v>
      </c>
      <c r="F49" s="10"/>
      <c r="G49" s="2" t="s">
        <v>5</v>
      </c>
    </row>
    <row r="50" spans="1:7" ht="22.5" x14ac:dyDescent="0.25">
      <c r="A50" s="3" t="s">
        <v>260</v>
      </c>
      <c r="B50" s="4" t="s">
        <v>261</v>
      </c>
      <c r="C50" s="5">
        <v>29.24</v>
      </c>
      <c r="D50" s="4" t="s">
        <v>67</v>
      </c>
      <c r="E50" s="9" t="s">
        <v>262</v>
      </c>
      <c r="F50" s="10"/>
      <c r="G50" s="4" t="s">
        <v>262</v>
      </c>
    </row>
    <row r="51" spans="1:7" x14ac:dyDescent="0.25">
      <c r="A51" s="3" t="s">
        <v>168</v>
      </c>
      <c r="B51" s="4" t="s">
        <v>169</v>
      </c>
      <c r="C51" s="5">
        <v>30.96</v>
      </c>
      <c r="D51" s="4" t="s">
        <v>37</v>
      </c>
      <c r="E51" s="9" t="s">
        <v>62</v>
      </c>
      <c r="F51" s="10"/>
      <c r="G51" s="4" t="s">
        <v>63</v>
      </c>
    </row>
    <row r="52" spans="1:7" ht="15" customHeight="1" x14ac:dyDescent="0.25">
      <c r="A52" s="6" t="s">
        <v>32</v>
      </c>
      <c r="B52" s="7" t="s">
        <v>60</v>
      </c>
      <c r="C52" s="8">
        <f>SUM(C50:C51)</f>
        <v>60.2</v>
      </c>
      <c r="D52" s="6" t="s">
        <v>32</v>
      </c>
      <c r="E52" s="11" t="s">
        <v>32</v>
      </c>
      <c r="F52" s="12"/>
      <c r="G52" s="6" t="s">
        <v>32</v>
      </c>
    </row>
  </sheetData>
  <mergeCells count="48">
    <mergeCell ref="A47:E47"/>
    <mergeCell ref="E49:F49"/>
    <mergeCell ref="E51:F51"/>
    <mergeCell ref="E52:F52"/>
    <mergeCell ref="E50:F50"/>
    <mergeCell ref="E44:F44"/>
    <mergeCell ref="E38:F38"/>
    <mergeCell ref="E39:F39"/>
    <mergeCell ref="E40:F40"/>
    <mergeCell ref="E41:F41"/>
    <mergeCell ref="E42:F42"/>
    <mergeCell ref="E43:F43"/>
    <mergeCell ref="E37:F37"/>
    <mergeCell ref="E26:F26"/>
    <mergeCell ref="E27:F27"/>
    <mergeCell ref="E28:F28"/>
    <mergeCell ref="E29:F29"/>
    <mergeCell ref="E30:F30"/>
    <mergeCell ref="E31:F31"/>
    <mergeCell ref="E32:F32"/>
    <mergeCell ref="E33:F33"/>
    <mergeCell ref="E34:F34"/>
    <mergeCell ref="E35:F35"/>
    <mergeCell ref="E36:F36"/>
    <mergeCell ref="E25:F25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13:F13"/>
    <mergeCell ref="A1:E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</mergeCells>
  <pageMargins left="0.7" right="0.7" top="0.78740157499999996" bottom="0.78740157499999996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F6A951D-4093-4063-8F8B-AA8306C78018}">
  <dimension ref="A1:G55"/>
  <sheetViews>
    <sheetView workbookViewId="0">
      <selection sqref="A1:E1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9.140625" customWidth="1"/>
    <col min="7" max="7" width="17.5703125" customWidth="1"/>
  </cols>
  <sheetData>
    <row r="1" spans="1:7" ht="20.100000000000001" customHeight="1" x14ac:dyDescent="0.25">
      <c r="A1" s="13" t="s">
        <v>255</v>
      </c>
      <c r="B1" s="14"/>
      <c r="C1" s="14"/>
      <c r="D1" s="14"/>
      <c r="E1" s="14"/>
    </row>
    <row r="2" spans="1:7" ht="1.1499999999999999" customHeight="1" x14ac:dyDescent="0.25"/>
    <row r="3" spans="1:7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8" t="s">
        <v>4</v>
      </c>
      <c r="F3" s="19"/>
      <c r="G3" s="2" t="s">
        <v>5</v>
      </c>
    </row>
    <row r="4" spans="1:7" x14ac:dyDescent="0.25">
      <c r="A4" s="3" t="s">
        <v>170</v>
      </c>
      <c r="B4" s="4" t="s">
        <v>7</v>
      </c>
      <c r="C4" s="5">
        <v>93.24</v>
      </c>
      <c r="D4" s="4" t="s">
        <v>37</v>
      </c>
      <c r="E4" s="16" t="s">
        <v>62</v>
      </c>
      <c r="F4" s="17"/>
      <c r="G4" s="4" t="s">
        <v>62</v>
      </c>
    </row>
    <row r="5" spans="1:7" x14ac:dyDescent="0.25">
      <c r="A5" s="3" t="s">
        <v>171</v>
      </c>
      <c r="B5" s="4" t="s">
        <v>7</v>
      </c>
      <c r="C5" s="5">
        <v>99.29</v>
      </c>
      <c r="D5" s="4" t="s">
        <v>37</v>
      </c>
      <c r="E5" s="16" t="s">
        <v>62</v>
      </c>
      <c r="F5" s="17" t="s">
        <v>62</v>
      </c>
      <c r="G5" s="4" t="s">
        <v>63</v>
      </c>
    </row>
    <row r="6" spans="1:7" ht="22.5" x14ac:dyDescent="0.25">
      <c r="A6" s="3" t="s">
        <v>172</v>
      </c>
      <c r="B6" s="4" t="s">
        <v>66</v>
      </c>
      <c r="C6" s="5">
        <v>3.27</v>
      </c>
      <c r="D6" s="4" t="s">
        <v>67</v>
      </c>
      <c r="E6" s="16" t="s">
        <v>62</v>
      </c>
      <c r="F6" s="17" t="s">
        <v>62</v>
      </c>
      <c r="G6" s="4" t="s">
        <v>62</v>
      </c>
    </row>
    <row r="7" spans="1:7" x14ac:dyDescent="0.25">
      <c r="A7" s="3" t="s">
        <v>173</v>
      </c>
      <c r="B7" s="4" t="s">
        <v>70</v>
      </c>
      <c r="C7" s="5">
        <v>77.39</v>
      </c>
      <c r="D7" s="4" t="s">
        <v>71</v>
      </c>
      <c r="E7" s="16" t="s">
        <v>62</v>
      </c>
      <c r="F7" s="17" t="s">
        <v>62</v>
      </c>
      <c r="G7" s="4" t="s">
        <v>72</v>
      </c>
    </row>
    <row r="8" spans="1:7" x14ac:dyDescent="0.25">
      <c r="A8" s="3" t="s">
        <v>174</v>
      </c>
      <c r="B8" s="4" t="s">
        <v>175</v>
      </c>
      <c r="C8" s="5">
        <v>77.599999999999994</v>
      </c>
      <c r="D8" s="4" t="s">
        <v>71</v>
      </c>
      <c r="E8" s="16" t="s">
        <v>62</v>
      </c>
      <c r="F8" s="17" t="s">
        <v>62</v>
      </c>
      <c r="G8" s="4" t="s">
        <v>72</v>
      </c>
    </row>
    <row r="9" spans="1:7" x14ac:dyDescent="0.25">
      <c r="A9" s="3" t="s">
        <v>176</v>
      </c>
      <c r="B9" s="4" t="s">
        <v>177</v>
      </c>
      <c r="C9" s="5">
        <v>57.26</v>
      </c>
      <c r="D9" s="4" t="s">
        <v>71</v>
      </c>
      <c r="E9" s="16" t="s">
        <v>62</v>
      </c>
      <c r="F9" s="17" t="s">
        <v>62</v>
      </c>
      <c r="G9" s="4" t="s">
        <v>72</v>
      </c>
    </row>
    <row r="10" spans="1:7" x14ac:dyDescent="0.25">
      <c r="A10" s="3" t="s">
        <v>178</v>
      </c>
      <c r="B10" s="4" t="s">
        <v>179</v>
      </c>
      <c r="C10" s="5">
        <v>10.99</v>
      </c>
      <c r="D10" s="4" t="s">
        <v>71</v>
      </c>
      <c r="E10" s="16" t="s">
        <v>62</v>
      </c>
      <c r="F10" s="17" t="s">
        <v>62</v>
      </c>
      <c r="G10" s="4" t="s">
        <v>97</v>
      </c>
    </row>
    <row r="11" spans="1:7" x14ac:dyDescent="0.25">
      <c r="A11" s="3" t="s">
        <v>180</v>
      </c>
      <c r="B11" s="4" t="s">
        <v>181</v>
      </c>
      <c r="C11" s="5">
        <v>24.52</v>
      </c>
      <c r="D11" s="4" t="s">
        <v>71</v>
      </c>
      <c r="E11" s="16" t="s">
        <v>62</v>
      </c>
      <c r="F11" s="17" t="s">
        <v>62</v>
      </c>
      <c r="G11" s="4" t="s">
        <v>74</v>
      </c>
    </row>
    <row r="12" spans="1:7" x14ac:dyDescent="0.25">
      <c r="A12" s="3" t="s">
        <v>182</v>
      </c>
      <c r="B12" s="4" t="s">
        <v>181</v>
      </c>
      <c r="C12" s="5">
        <v>12.35</v>
      </c>
      <c r="D12" s="4" t="s">
        <v>71</v>
      </c>
      <c r="E12" s="16" t="s">
        <v>62</v>
      </c>
      <c r="F12" s="17" t="s">
        <v>62</v>
      </c>
      <c r="G12" s="4" t="s">
        <v>74</v>
      </c>
    </row>
    <row r="13" spans="1:7" x14ac:dyDescent="0.25">
      <c r="A13" s="3" t="s">
        <v>183</v>
      </c>
      <c r="B13" s="4" t="s">
        <v>181</v>
      </c>
      <c r="C13" s="5">
        <v>17.149999999999999</v>
      </c>
      <c r="D13" s="4" t="s">
        <v>71</v>
      </c>
      <c r="E13" s="16" t="s">
        <v>62</v>
      </c>
      <c r="F13" s="17" t="s">
        <v>62</v>
      </c>
      <c r="G13" s="4" t="s">
        <v>74</v>
      </c>
    </row>
    <row r="14" spans="1:7" x14ac:dyDescent="0.25">
      <c r="A14" s="3" t="s">
        <v>184</v>
      </c>
      <c r="B14" s="4" t="s">
        <v>181</v>
      </c>
      <c r="C14" s="5">
        <v>26.51</v>
      </c>
      <c r="D14" s="4" t="s">
        <v>71</v>
      </c>
      <c r="E14" s="16" t="s">
        <v>62</v>
      </c>
      <c r="F14" s="17" t="s">
        <v>62</v>
      </c>
      <c r="G14" s="4" t="s">
        <v>74</v>
      </c>
    </row>
    <row r="15" spans="1:7" x14ac:dyDescent="0.25">
      <c r="A15" s="3" t="s">
        <v>185</v>
      </c>
      <c r="B15" s="4" t="s">
        <v>177</v>
      </c>
      <c r="C15" s="5">
        <v>47.82</v>
      </c>
      <c r="D15" s="4" t="s">
        <v>71</v>
      </c>
      <c r="E15" s="16" t="s">
        <v>62</v>
      </c>
      <c r="F15" s="17" t="s">
        <v>62</v>
      </c>
      <c r="G15" s="4" t="s">
        <v>72</v>
      </c>
    </row>
    <row r="16" spans="1:7" x14ac:dyDescent="0.25">
      <c r="A16" s="3" t="s">
        <v>186</v>
      </c>
      <c r="B16" s="4" t="s">
        <v>181</v>
      </c>
      <c r="C16" s="5">
        <v>21.71</v>
      </c>
      <c r="D16" s="4" t="s">
        <v>71</v>
      </c>
      <c r="E16" s="16" t="s">
        <v>62</v>
      </c>
      <c r="F16" s="17" t="s">
        <v>62</v>
      </c>
      <c r="G16" s="4" t="s">
        <v>74</v>
      </c>
    </row>
    <row r="17" spans="1:7" x14ac:dyDescent="0.25">
      <c r="A17" s="3" t="s">
        <v>187</v>
      </c>
      <c r="B17" s="4" t="s">
        <v>130</v>
      </c>
      <c r="C17" s="5">
        <v>67.3</v>
      </c>
      <c r="D17" s="4" t="s">
        <v>71</v>
      </c>
      <c r="E17" s="16" t="s">
        <v>62</v>
      </c>
      <c r="F17" s="17" t="s">
        <v>62</v>
      </c>
      <c r="G17" s="4" t="s">
        <v>72</v>
      </c>
    </row>
    <row r="18" spans="1:7" ht="22.5" x14ac:dyDescent="0.25">
      <c r="A18" s="3" t="s">
        <v>188</v>
      </c>
      <c r="B18" s="4" t="s">
        <v>189</v>
      </c>
      <c r="C18" s="5">
        <v>72.12</v>
      </c>
      <c r="D18" s="4" t="s">
        <v>67</v>
      </c>
      <c r="E18" s="16" t="s">
        <v>62</v>
      </c>
      <c r="F18" s="17" t="s">
        <v>62</v>
      </c>
      <c r="G18" s="4" t="s">
        <v>72</v>
      </c>
    </row>
    <row r="19" spans="1:7" ht="22.5" x14ac:dyDescent="0.25">
      <c r="A19" s="3" t="s">
        <v>190</v>
      </c>
      <c r="B19" s="4" t="s">
        <v>191</v>
      </c>
      <c r="C19" s="5">
        <v>33.76</v>
      </c>
      <c r="D19" s="4" t="s">
        <v>67</v>
      </c>
      <c r="E19" s="16" t="s">
        <v>62</v>
      </c>
      <c r="F19" s="17" t="s">
        <v>62</v>
      </c>
      <c r="G19" s="4" t="s">
        <v>97</v>
      </c>
    </row>
    <row r="20" spans="1:7" ht="22.5" x14ac:dyDescent="0.25">
      <c r="A20" s="3" t="s">
        <v>192</v>
      </c>
      <c r="B20" s="4" t="s">
        <v>191</v>
      </c>
      <c r="C20" s="5">
        <v>17.850000000000001</v>
      </c>
      <c r="D20" s="4" t="s">
        <v>67</v>
      </c>
      <c r="E20" s="16" t="s">
        <v>62</v>
      </c>
      <c r="F20" s="17" t="s">
        <v>62</v>
      </c>
      <c r="G20" s="4" t="s">
        <v>72</v>
      </c>
    </row>
    <row r="21" spans="1:7" ht="22.5" x14ac:dyDescent="0.25">
      <c r="A21" s="3" t="s">
        <v>193</v>
      </c>
      <c r="B21" s="4" t="s">
        <v>191</v>
      </c>
      <c r="C21" s="5">
        <v>17.850000000000001</v>
      </c>
      <c r="D21" s="4" t="s">
        <v>67</v>
      </c>
      <c r="E21" s="16" t="s">
        <v>62</v>
      </c>
      <c r="F21" s="17" t="s">
        <v>62</v>
      </c>
      <c r="G21" s="4" t="s">
        <v>72</v>
      </c>
    </row>
    <row r="22" spans="1:7" ht="22.5" x14ac:dyDescent="0.25">
      <c r="A22" s="3" t="s">
        <v>194</v>
      </c>
      <c r="B22" s="4" t="s">
        <v>191</v>
      </c>
      <c r="C22" s="5">
        <v>17.2</v>
      </c>
      <c r="D22" s="4" t="s">
        <v>67</v>
      </c>
      <c r="E22" s="16" t="s">
        <v>62</v>
      </c>
      <c r="F22" s="17" t="s">
        <v>62</v>
      </c>
      <c r="G22" s="4" t="s">
        <v>72</v>
      </c>
    </row>
    <row r="23" spans="1:7" ht="22.5" x14ac:dyDescent="0.25">
      <c r="A23" s="3" t="s">
        <v>195</v>
      </c>
      <c r="B23" s="4" t="s">
        <v>191</v>
      </c>
      <c r="C23" s="5">
        <v>17.399999999999999</v>
      </c>
      <c r="D23" s="4" t="s">
        <v>67</v>
      </c>
      <c r="E23" s="16" t="s">
        <v>62</v>
      </c>
      <c r="F23" s="17" t="s">
        <v>62</v>
      </c>
      <c r="G23" s="4" t="s">
        <v>72</v>
      </c>
    </row>
    <row r="24" spans="1:7" ht="22.5" x14ac:dyDescent="0.25">
      <c r="A24" s="3" t="s">
        <v>196</v>
      </c>
      <c r="B24" s="4" t="s">
        <v>197</v>
      </c>
      <c r="C24" s="5">
        <v>70.040000000000006</v>
      </c>
      <c r="D24" s="4" t="s">
        <v>67</v>
      </c>
      <c r="E24" s="16" t="s">
        <v>62</v>
      </c>
      <c r="F24" s="17" t="s">
        <v>62</v>
      </c>
      <c r="G24" s="4" t="s">
        <v>72</v>
      </c>
    </row>
    <row r="25" spans="1:7" x14ac:dyDescent="0.25">
      <c r="A25" s="3" t="s">
        <v>198</v>
      </c>
      <c r="B25" s="4" t="s">
        <v>199</v>
      </c>
      <c r="C25" s="5">
        <v>11.06</v>
      </c>
      <c r="D25" s="4" t="s">
        <v>37</v>
      </c>
      <c r="E25" s="16" t="s">
        <v>62</v>
      </c>
      <c r="F25" s="17" t="s">
        <v>62</v>
      </c>
      <c r="G25" s="4" t="s">
        <v>97</v>
      </c>
    </row>
    <row r="26" spans="1:7" x14ac:dyDescent="0.25">
      <c r="A26" s="3" t="s">
        <v>200</v>
      </c>
      <c r="B26" s="4" t="s">
        <v>99</v>
      </c>
      <c r="C26" s="5">
        <v>3.32</v>
      </c>
      <c r="D26" s="4" t="s">
        <v>37</v>
      </c>
      <c r="E26" s="16" t="s">
        <v>38</v>
      </c>
      <c r="F26" s="17" t="s">
        <v>38</v>
      </c>
      <c r="G26" s="4" t="s">
        <v>68</v>
      </c>
    </row>
    <row r="27" spans="1:7" x14ac:dyDescent="0.25">
      <c r="A27" s="3" t="s">
        <v>201</v>
      </c>
      <c r="B27" s="4" t="s">
        <v>101</v>
      </c>
      <c r="C27" s="5">
        <v>10.26</v>
      </c>
      <c r="D27" s="4" t="s">
        <v>37</v>
      </c>
      <c r="E27" s="16" t="s">
        <v>38</v>
      </c>
      <c r="F27" s="17" t="s">
        <v>38</v>
      </c>
      <c r="G27" s="4" t="s">
        <v>68</v>
      </c>
    </row>
    <row r="28" spans="1:7" x14ac:dyDescent="0.25">
      <c r="A28" s="3" t="s">
        <v>202</v>
      </c>
      <c r="B28" s="4" t="s">
        <v>103</v>
      </c>
      <c r="C28" s="5">
        <v>1.0900000000000001</v>
      </c>
      <c r="D28" s="4" t="s">
        <v>37</v>
      </c>
      <c r="E28" s="16" t="s">
        <v>38</v>
      </c>
      <c r="F28" s="17" t="s">
        <v>38</v>
      </c>
      <c r="G28" s="4" t="s">
        <v>68</v>
      </c>
    </row>
    <row r="29" spans="1:7" x14ac:dyDescent="0.25">
      <c r="A29" s="3" t="s">
        <v>203</v>
      </c>
      <c r="B29" s="4" t="s">
        <v>7</v>
      </c>
      <c r="C29" s="5">
        <v>21.51</v>
      </c>
      <c r="D29" s="4" t="s">
        <v>71</v>
      </c>
      <c r="E29" s="16" t="s">
        <v>62</v>
      </c>
      <c r="F29" s="17" t="s">
        <v>62</v>
      </c>
      <c r="G29" s="4" t="s">
        <v>97</v>
      </c>
    </row>
    <row r="30" spans="1:7" x14ac:dyDescent="0.25">
      <c r="A30" s="3" t="s">
        <v>204</v>
      </c>
      <c r="B30" s="4" t="s">
        <v>205</v>
      </c>
      <c r="C30" s="5">
        <v>12.4</v>
      </c>
      <c r="D30" s="4" t="s">
        <v>71</v>
      </c>
      <c r="E30" s="16" t="s">
        <v>62</v>
      </c>
      <c r="F30" s="17" t="s">
        <v>62</v>
      </c>
      <c r="G30" s="4" t="s">
        <v>74</v>
      </c>
    </row>
    <row r="31" spans="1:7" ht="22.5" x14ac:dyDescent="0.25">
      <c r="A31" s="3" t="s">
        <v>206</v>
      </c>
      <c r="B31" s="4" t="s">
        <v>207</v>
      </c>
      <c r="C31" s="5">
        <v>14.57</v>
      </c>
      <c r="D31" s="4" t="s">
        <v>67</v>
      </c>
      <c r="E31" s="16" t="s">
        <v>62</v>
      </c>
      <c r="F31" s="17" t="s">
        <v>62</v>
      </c>
      <c r="G31" s="4" t="s">
        <v>74</v>
      </c>
    </row>
    <row r="32" spans="1:7" x14ac:dyDescent="0.25">
      <c r="A32" s="3" t="s">
        <v>208</v>
      </c>
      <c r="B32" s="4" t="s">
        <v>205</v>
      </c>
      <c r="C32" s="5">
        <v>16.53</v>
      </c>
      <c r="D32" s="4" t="s">
        <v>71</v>
      </c>
      <c r="E32" s="16" t="s">
        <v>62</v>
      </c>
      <c r="F32" s="17" t="s">
        <v>62</v>
      </c>
      <c r="G32" s="4" t="s">
        <v>74</v>
      </c>
    </row>
    <row r="33" spans="1:7" x14ac:dyDescent="0.25">
      <c r="A33" s="3" t="s">
        <v>209</v>
      </c>
      <c r="B33" s="4" t="s">
        <v>205</v>
      </c>
      <c r="C33" s="5">
        <v>14.36</v>
      </c>
      <c r="D33" s="4" t="s">
        <v>71</v>
      </c>
      <c r="E33" s="16" t="s">
        <v>62</v>
      </c>
      <c r="F33" s="17" t="s">
        <v>62</v>
      </c>
      <c r="G33" s="4" t="s">
        <v>74</v>
      </c>
    </row>
    <row r="34" spans="1:7" x14ac:dyDescent="0.25">
      <c r="A34" s="3" t="s">
        <v>210</v>
      </c>
      <c r="B34" s="4" t="s">
        <v>205</v>
      </c>
      <c r="C34" s="5">
        <v>14.36</v>
      </c>
      <c r="D34" s="4" t="s">
        <v>71</v>
      </c>
      <c r="E34" s="16" t="s">
        <v>62</v>
      </c>
      <c r="F34" s="17" t="s">
        <v>62</v>
      </c>
      <c r="G34" s="4" t="s">
        <v>74</v>
      </c>
    </row>
    <row r="35" spans="1:7" x14ac:dyDescent="0.25">
      <c r="A35" s="3" t="s">
        <v>211</v>
      </c>
      <c r="B35" s="4" t="s">
        <v>205</v>
      </c>
      <c r="C35" s="5">
        <v>14.36</v>
      </c>
      <c r="D35" s="4" t="s">
        <v>71</v>
      </c>
      <c r="E35" s="16" t="s">
        <v>62</v>
      </c>
      <c r="F35" s="17" t="s">
        <v>62</v>
      </c>
      <c r="G35" s="4" t="s">
        <v>74</v>
      </c>
    </row>
    <row r="36" spans="1:7" x14ac:dyDescent="0.25">
      <c r="A36" s="3" t="s">
        <v>212</v>
      </c>
      <c r="B36" s="4" t="s">
        <v>205</v>
      </c>
      <c r="C36" s="5">
        <v>14.36</v>
      </c>
      <c r="D36" s="4" t="s">
        <v>71</v>
      </c>
      <c r="E36" s="16" t="s">
        <v>62</v>
      </c>
      <c r="F36" s="17" t="s">
        <v>62</v>
      </c>
      <c r="G36" s="4" t="s">
        <v>74</v>
      </c>
    </row>
    <row r="37" spans="1:7" x14ac:dyDescent="0.25">
      <c r="A37" s="3" t="s">
        <v>213</v>
      </c>
      <c r="B37" s="4" t="s">
        <v>205</v>
      </c>
      <c r="C37" s="5">
        <v>14.36</v>
      </c>
      <c r="D37" s="4" t="s">
        <v>71</v>
      </c>
      <c r="E37" s="16" t="s">
        <v>62</v>
      </c>
      <c r="F37" s="17" t="s">
        <v>62</v>
      </c>
      <c r="G37" s="4" t="s">
        <v>74</v>
      </c>
    </row>
    <row r="38" spans="1:7" x14ac:dyDescent="0.25">
      <c r="A38" s="3" t="s">
        <v>214</v>
      </c>
      <c r="B38" s="4" t="s">
        <v>205</v>
      </c>
      <c r="C38" s="5">
        <v>14.36</v>
      </c>
      <c r="D38" s="4" t="s">
        <v>71</v>
      </c>
      <c r="E38" s="16" t="s">
        <v>62</v>
      </c>
      <c r="F38" s="17" t="s">
        <v>62</v>
      </c>
      <c r="G38" s="4" t="s">
        <v>74</v>
      </c>
    </row>
    <row r="39" spans="1:7" x14ac:dyDescent="0.25">
      <c r="A39" s="3" t="s">
        <v>215</v>
      </c>
      <c r="B39" s="4" t="s">
        <v>205</v>
      </c>
      <c r="C39" s="5">
        <v>14.36</v>
      </c>
      <c r="D39" s="4" t="s">
        <v>71</v>
      </c>
      <c r="E39" s="16" t="s">
        <v>62</v>
      </c>
      <c r="F39" s="17" t="s">
        <v>62</v>
      </c>
      <c r="G39" s="4" t="s">
        <v>74</v>
      </c>
    </row>
    <row r="40" spans="1:7" x14ac:dyDescent="0.25">
      <c r="A40" s="3" t="s">
        <v>216</v>
      </c>
      <c r="B40" s="4" t="s">
        <v>88</v>
      </c>
      <c r="C40" s="5">
        <v>4.3600000000000003</v>
      </c>
      <c r="D40" s="4" t="s">
        <v>37</v>
      </c>
      <c r="E40" s="16" t="s">
        <v>38</v>
      </c>
      <c r="F40" s="17" t="s">
        <v>38</v>
      </c>
      <c r="G40" s="4" t="s">
        <v>68</v>
      </c>
    </row>
    <row r="41" spans="1:7" x14ac:dyDescent="0.25">
      <c r="A41" s="3" t="s">
        <v>217</v>
      </c>
      <c r="B41" s="4" t="s">
        <v>91</v>
      </c>
      <c r="C41" s="5">
        <v>13.14</v>
      </c>
      <c r="D41" s="4" t="s">
        <v>37</v>
      </c>
      <c r="E41" s="16" t="s">
        <v>38</v>
      </c>
      <c r="F41" s="17" t="s">
        <v>38</v>
      </c>
      <c r="G41" s="4" t="s">
        <v>68</v>
      </c>
    </row>
    <row r="42" spans="1:7" x14ac:dyDescent="0.25">
      <c r="A42" s="3" t="s">
        <v>218</v>
      </c>
      <c r="B42" s="4" t="s">
        <v>93</v>
      </c>
      <c r="C42" s="5">
        <v>3.5</v>
      </c>
      <c r="D42" s="4" t="s">
        <v>37</v>
      </c>
      <c r="E42" s="16" t="s">
        <v>38</v>
      </c>
      <c r="F42" s="17" t="s">
        <v>38</v>
      </c>
      <c r="G42" s="4" t="s">
        <v>68</v>
      </c>
    </row>
    <row r="43" spans="1:7" x14ac:dyDescent="0.25">
      <c r="A43" s="3" t="s">
        <v>54</v>
      </c>
      <c r="B43" s="4" t="s">
        <v>120</v>
      </c>
      <c r="C43" s="5">
        <v>30.49</v>
      </c>
      <c r="D43" s="4" t="s">
        <v>37</v>
      </c>
      <c r="E43" s="16" t="s">
        <v>62</v>
      </c>
      <c r="F43" s="17" t="s">
        <v>62</v>
      </c>
      <c r="G43" s="4" t="s">
        <v>62</v>
      </c>
    </row>
    <row r="44" spans="1:7" x14ac:dyDescent="0.25">
      <c r="A44" s="3" t="s">
        <v>121</v>
      </c>
      <c r="B44" s="4" t="s">
        <v>122</v>
      </c>
      <c r="C44" s="5">
        <v>16.78</v>
      </c>
      <c r="D44" s="4" t="s">
        <v>123</v>
      </c>
      <c r="E44" s="16" t="s">
        <v>32</v>
      </c>
      <c r="F44" s="17" t="s">
        <v>32</v>
      </c>
      <c r="G44" s="4" t="s">
        <v>32</v>
      </c>
    </row>
    <row r="45" spans="1:7" x14ac:dyDescent="0.25">
      <c r="A45" s="3" t="s">
        <v>168</v>
      </c>
      <c r="B45" s="4" t="s">
        <v>169</v>
      </c>
      <c r="C45" s="5">
        <v>24.79</v>
      </c>
      <c r="D45" s="4" t="s">
        <v>37</v>
      </c>
      <c r="E45" s="16" t="s">
        <v>62</v>
      </c>
      <c r="F45" s="17" t="s">
        <v>62</v>
      </c>
      <c r="G45" s="4" t="s">
        <v>63</v>
      </c>
    </row>
    <row r="46" spans="1:7" x14ac:dyDescent="0.25">
      <c r="A46" s="3" t="s">
        <v>124</v>
      </c>
      <c r="B46" s="4" t="s">
        <v>125</v>
      </c>
      <c r="C46" s="5">
        <v>0</v>
      </c>
      <c r="D46" s="4" t="s">
        <v>32</v>
      </c>
      <c r="E46" s="16" t="s">
        <v>59</v>
      </c>
      <c r="F46" s="17" t="s">
        <v>59</v>
      </c>
      <c r="G46" s="4" t="s">
        <v>59</v>
      </c>
    </row>
    <row r="47" spans="1:7" x14ac:dyDescent="0.25">
      <c r="A47" s="6" t="s">
        <v>32</v>
      </c>
      <c r="B47" s="7" t="s">
        <v>60</v>
      </c>
      <c r="C47" s="8">
        <f>SUM(C4:C46)</f>
        <v>1166.9399999999996</v>
      </c>
      <c r="D47" s="6" t="s">
        <v>32</v>
      </c>
      <c r="E47" s="11" t="s">
        <v>32</v>
      </c>
      <c r="F47" s="12"/>
      <c r="G47" s="6" t="s">
        <v>32</v>
      </c>
    </row>
    <row r="48" spans="1:7" ht="0" hidden="1" customHeight="1" x14ac:dyDescent="0.25"/>
    <row r="51" spans="1:7" ht="20.100000000000001" customHeight="1" x14ac:dyDescent="0.25">
      <c r="A51" s="13" t="s">
        <v>263</v>
      </c>
      <c r="B51" s="14"/>
      <c r="C51" s="14"/>
      <c r="D51" s="14"/>
      <c r="E51" s="14"/>
    </row>
    <row r="52" spans="1:7" ht="1.35" customHeight="1" x14ac:dyDescent="0.25"/>
    <row r="53" spans="1:7" ht="22.5" x14ac:dyDescent="0.25">
      <c r="A53" s="1" t="s">
        <v>0</v>
      </c>
      <c r="B53" s="2" t="s">
        <v>1</v>
      </c>
      <c r="C53" s="1" t="s">
        <v>2</v>
      </c>
      <c r="D53" s="2" t="s">
        <v>3</v>
      </c>
      <c r="E53" s="15" t="s">
        <v>4</v>
      </c>
      <c r="F53" s="10"/>
      <c r="G53" s="2" t="s">
        <v>5</v>
      </c>
    </row>
    <row r="54" spans="1:7" x14ac:dyDescent="0.25">
      <c r="A54" s="3" t="s">
        <v>168</v>
      </c>
      <c r="B54" s="4" t="s">
        <v>120</v>
      </c>
      <c r="C54" s="5">
        <v>30.96</v>
      </c>
      <c r="D54" s="4" t="s">
        <v>37</v>
      </c>
      <c r="E54" s="9" t="s">
        <v>62</v>
      </c>
      <c r="F54" s="10"/>
      <c r="G54" s="4" t="s">
        <v>63</v>
      </c>
    </row>
    <row r="55" spans="1:7" ht="15" customHeight="1" x14ac:dyDescent="0.25">
      <c r="A55" s="6" t="s">
        <v>32</v>
      </c>
      <c r="B55" s="7" t="s">
        <v>60</v>
      </c>
      <c r="C55" s="8">
        <f>SUM(C54)</f>
        <v>30.96</v>
      </c>
      <c r="D55" s="6" t="s">
        <v>32</v>
      </c>
      <c r="E55" s="11" t="s">
        <v>32</v>
      </c>
      <c r="F55" s="12"/>
      <c r="G55" s="6" t="s">
        <v>32</v>
      </c>
    </row>
  </sheetData>
  <mergeCells count="50">
    <mergeCell ref="E54:F54"/>
    <mergeCell ref="E43:F43"/>
    <mergeCell ref="E55:F55"/>
    <mergeCell ref="E44:F44"/>
    <mergeCell ref="E45:F45"/>
    <mergeCell ref="E46:F46"/>
    <mergeCell ref="E47:F47"/>
    <mergeCell ref="E36:F36"/>
    <mergeCell ref="E41:F41"/>
    <mergeCell ref="E42:F42"/>
    <mergeCell ref="A51:E51"/>
    <mergeCell ref="E53:F53"/>
    <mergeCell ref="E31:F31"/>
    <mergeCell ref="E32:F32"/>
    <mergeCell ref="E33:F33"/>
    <mergeCell ref="E34:F34"/>
    <mergeCell ref="E35:F35"/>
    <mergeCell ref="E26:F26"/>
    <mergeCell ref="E27:F27"/>
    <mergeCell ref="E28:F28"/>
    <mergeCell ref="E29:F29"/>
    <mergeCell ref="E30:F30"/>
    <mergeCell ref="E38:F38"/>
    <mergeCell ref="E39:F39"/>
    <mergeCell ref="E40:F40"/>
    <mergeCell ref="E25:F25"/>
    <mergeCell ref="E14:F14"/>
    <mergeCell ref="E15:F15"/>
    <mergeCell ref="E16:F16"/>
    <mergeCell ref="E17:F17"/>
    <mergeCell ref="E18:F18"/>
    <mergeCell ref="E19:F19"/>
    <mergeCell ref="E20:F20"/>
    <mergeCell ref="E21:F21"/>
    <mergeCell ref="E22:F22"/>
    <mergeCell ref="E23:F23"/>
    <mergeCell ref="E24:F24"/>
    <mergeCell ref="E37:F37"/>
    <mergeCell ref="E13:F13"/>
    <mergeCell ref="A1:E1"/>
    <mergeCell ref="E3:F3"/>
    <mergeCell ref="E4:F4"/>
    <mergeCell ref="E5:F5"/>
    <mergeCell ref="E6:F6"/>
    <mergeCell ref="E7:F7"/>
    <mergeCell ref="E8:F8"/>
    <mergeCell ref="E9:F9"/>
    <mergeCell ref="E10:F10"/>
    <mergeCell ref="E11:F11"/>
    <mergeCell ref="E12:F12"/>
  </mergeCells>
  <pageMargins left="0.7" right="0.7" top="0.78740157499999996" bottom="0.78740157499999996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5C5763-8E0C-47EE-A023-D6D90A518EC7}">
  <dimension ref="A1:G16"/>
  <sheetViews>
    <sheetView workbookViewId="0">
      <selection sqref="A1:E1"/>
    </sheetView>
  </sheetViews>
  <sheetFormatPr defaultRowHeight="15" x14ac:dyDescent="0.25"/>
  <cols>
    <col min="1" max="1" width="9.42578125" customWidth="1"/>
    <col min="2" max="2" width="29.7109375" customWidth="1"/>
    <col min="3" max="3" width="7.85546875" customWidth="1"/>
    <col min="4" max="4" width="17.5703125" customWidth="1"/>
    <col min="5" max="5" width="8.42578125" customWidth="1"/>
    <col min="6" max="6" width="9.140625" customWidth="1"/>
    <col min="7" max="7" width="17.5703125" customWidth="1"/>
  </cols>
  <sheetData>
    <row r="1" spans="1:7" ht="20.100000000000001" customHeight="1" x14ac:dyDescent="0.25">
      <c r="A1" s="13" t="s">
        <v>256</v>
      </c>
      <c r="B1" s="14"/>
      <c r="C1" s="14"/>
      <c r="D1" s="14"/>
      <c r="E1" s="14"/>
    </row>
    <row r="2" spans="1:7" ht="1.1499999999999999" customHeight="1" x14ac:dyDescent="0.25"/>
    <row r="3" spans="1:7" ht="22.5" x14ac:dyDescent="0.25">
      <c r="A3" s="1" t="s">
        <v>0</v>
      </c>
      <c r="B3" s="2" t="s">
        <v>1</v>
      </c>
      <c r="C3" s="1" t="s">
        <v>2</v>
      </c>
      <c r="D3" s="2" t="s">
        <v>3</v>
      </c>
      <c r="E3" s="18" t="s">
        <v>4</v>
      </c>
      <c r="F3" s="19"/>
      <c r="G3" s="2" t="s">
        <v>5</v>
      </c>
    </row>
    <row r="4" spans="1:7" x14ac:dyDescent="0.25">
      <c r="A4" s="3" t="s">
        <v>219</v>
      </c>
      <c r="B4" s="4" t="s">
        <v>226</v>
      </c>
      <c r="C4" s="5">
        <v>323.64</v>
      </c>
      <c r="D4" s="4" t="s">
        <v>221</v>
      </c>
      <c r="E4" s="16" t="s">
        <v>62</v>
      </c>
      <c r="F4" s="17"/>
      <c r="G4" s="4"/>
    </row>
    <row r="5" spans="1:7" x14ac:dyDescent="0.25">
      <c r="A5" s="3" t="s">
        <v>222</v>
      </c>
      <c r="B5" s="4" t="s">
        <v>220</v>
      </c>
      <c r="C5" s="5">
        <v>71.150000000000006</v>
      </c>
      <c r="D5" s="4" t="s">
        <v>221</v>
      </c>
      <c r="E5" s="16" t="s">
        <v>62</v>
      </c>
      <c r="F5" s="17"/>
      <c r="G5" s="4"/>
    </row>
    <row r="6" spans="1:7" x14ac:dyDescent="0.25">
      <c r="A6" s="3" t="s">
        <v>223</v>
      </c>
      <c r="B6" s="4" t="s">
        <v>226</v>
      </c>
      <c r="C6" s="5">
        <v>212.37</v>
      </c>
      <c r="D6" s="4" t="s">
        <v>221</v>
      </c>
      <c r="E6" s="16" t="s">
        <v>62</v>
      </c>
      <c r="F6" s="17"/>
      <c r="G6" s="4"/>
    </row>
    <row r="7" spans="1:7" x14ac:dyDescent="0.25">
      <c r="A7" s="3" t="s">
        <v>224</v>
      </c>
      <c r="B7" s="4" t="s">
        <v>226</v>
      </c>
      <c r="C7" s="5">
        <v>326.76</v>
      </c>
      <c r="D7" s="4" t="s">
        <v>221</v>
      </c>
      <c r="E7" s="16" t="s">
        <v>62</v>
      </c>
      <c r="F7" s="17"/>
      <c r="G7" s="4"/>
    </row>
    <row r="8" spans="1:7" x14ac:dyDescent="0.25">
      <c r="A8" s="3" t="s">
        <v>225</v>
      </c>
      <c r="B8" s="4" t="s">
        <v>226</v>
      </c>
      <c r="C8" s="5">
        <v>126.25</v>
      </c>
      <c r="D8" s="4" t="s">
        <v>221</v>
      </c>
      <c r="E8" s="16" t="s">
        <v>62</v>
      </c>
      <c r="F8" s="17"/>
      <c r="G8" s="4"/>
    </row>
    <row r="9" spans="1:7" x14ac:dyDescent="0.25">
      <c r="A9" s="6" t="s">
        <v>32</v>
      </c>
      <c r="B9" s="7" t="s">
        <v>60</v>
      </c>
      <c r="C9" s="8">
        <f>SUM(C4:C8)</f>
        <v>1060.17</v>
      </c>
      <c r="D9" s="6" t="s">
        <v>32</v>
      </c>
      <c r="E9" s="11" t="s">
        <v>32</v>
      </c>
      <c r="F9" s="12"/>
      <c r="G9" s="6" t="s">
        <v>32</v>
      </c>
    </row>
    <row r="12" spans="1:7" ht="20.100000000000001" customHeight="1" x14ac:dyDescent="0.25">
      <c r="A12" s="13" t="s">
        <v>264</v>
      </c>
      <c r="B12" s="14"/>
      <c r="C12" s="14"/>
      <c r="D12" s="14"/>
      <c r="E12" s="14"/>
    </row>
    <row r="13" spans="1:7" ht="1.35" customHeight="1" x14ac:dyDescent="0.25"/>
    <row r="14" spans="1:7" ht="22.5" x14ac:dyDescent="0.25">
      <c r="A14" s="1" t="s">
        <v>0</v>
      </c>
      <c r="B14" s="2" t="s">
        <v>1</v>
      </c>
      <c r="C14" s="1" t="s">
        <v>2</v>
      </c>
      <c r="D14" s="2" t="s">
        <v>3</v>
      </c>
      <c r="E14" s="15" t="s">
        <v>4</v>
      </c>
      <c r="F14" s="10"/>
      <c r="G14" s="2" t="s">
        <v>5</v>
      </c>
    </row>
    <row r="15" spans="1:7" x14ac:dyDescent="0.25">
      <c r="A15" s="3" t="s">
        <v>168</v>
      </c>
      <c r="B15" s="4" t="s">
        <v>120</v>
      </c>
      <c r="C15" s="5">
        <v>31.42</v>
      </c>
      <c r="D15" s="4" t="s">
        <v>37</v>
      </c>
      <c r="E15" s="9" t="s">
        <v>62</v>
      </c>
      <c r="F15" s="10"/>
      <c r="G15" s="4" t="s">
        <v>62</v>
      </c>
    </row>
    <row r="16" spans="1:7" ht="15" customHeight="1" x14ac:dyDescent="0.25">
      <c r="A16" s="6" t="s">
        <v>32</v>
      </c>
      <c r="B16" s="7" t="s">
        <v>60</v>
      </c>
      <c r="C16" s="8">
        <f>SUM(C15)</f>
        <v>31.42</v>
      </c>
      <c r="D16" s="6" t="s">
        <v>32</v>
      </c>
      <c r="E16" s="11" t="s">
        <v>32</v>
      </c>
      <c r="F16" s="12"/>
      <c r="G16" s="6" t="s">
        <v>32</v>
      </c>
    </row>
  </sheetData>
  <mergeCells count="12">
    <mergeCell ref="A12:E12"/>
    <mergeCell ref="E14:F14"/>
    <mergeCell ref="E15:F15"/>
    <mergeCell ref="E16:F16"/>
    <mergeCell ref="E8:F8"/>
    <mergeCell ref="E9:F9"/>
    <mergeCell ref="E7:F7"/>
    <mergeCell ref="A1:E1"/>
    <mergeCell ref="E3:F3"/>
    <mergeCell ref="E4:F4"/>
    <mergeCell ref="E5:F5"/>
    <mergeCell ref="E6:F6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Pages>0</Pages>
  <Words>0</Words>
  <Characters>0</Characters>
  <Application>Microsoft Excel</Application>
  <DocSecurity>0</DocSecurity>
  <Lines>0</Lines>
  <Paragraphs>0</Paragraphs>
  <Slides>0</Slides>
  <Notes>0</Notes>
  <HiddenSlides>0</HiddenSlides>
  <MMClips>0</MMClips>
  <ScaleCrop>false</ScaleCrop>
  <HeadingPairs>
    <vt:vector size="2" baseType="variant">
      <vt:variant>
        <vt:lpstr>Listy</vt:lpstr>
      </vt:variant>
      <vt:variant>
        <vt:i4>5</vt:i4>
      </vt:variant>
    </vt:vector>
  </HeadingPairs>
  <TitlesOfParts>
    <vt:vector size="5" baseType="lpstr">
      <vt:lpstr>1.PP</vt:lpstr>
      <vt:lpstr>1.NP</vt:lpstr>
      <vt:lpstr>2.NP</vt:lpstr>
      <vt:lpstr>3.NP</vt:lpstr>
      <vt:lpstr>4.NP</vt:lpstr>
    </vt:vector>
  </TitlesOfParts>
  <LinksUpToDate>false</LinksUpToDate>
  <CharactersWithSpaces>0</CharactersWithSpaces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Jahodová Jana</dc:creator>
  <cp:lastModifiedBy>Jahodová Jana</cp:lastModifiedBy>
  <dcterms:created xsi:type="dcterms:W3CDTF">2021-04-27T11:14:22Z</dcterms:created>
  <dcterms:modified xsi:type="dcterms:W3CDTF">2024-04-29T09:48:16Z</dcterms:modified>
</cp:coreProperties>
</file>

<file path=docProps/core0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/>
</file>